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21" activeTab="23"/>
  </bookViews>
  <sheets>
    <sheet name="1.2021年水资源公报编制费" sheetId="7" r:id="rId1"/>
    <sheet name="2.2021年农业水价综合改革和水土保持监测费用" sheetId="3" r:id="rId2"/>
    <sheet name="3.2021年河长制工作经费" sheetId="1" r:id="rId3"/>
    <sheet name="4.2021年水利项目规划设计、审计、测绘费等经费" sheetId="6" r:id="rId4"/>
    <sheet name="5.2021年水行政执法管理工作经费" sheetId="5" r:id="rId5"/>
    <sheet name="6.2021年农村饮水安全水质检测中心运行费" sheetId="2" r:id="rId6"/>
    <sheet name="7.2021年防汛抗旱预警防汛物资储备" sheetId="8" r:id="rId7"/>
    <sheet name="8.2021年山洪灾害防御责任人通讯费补贴" sheetId="4" r:id="rId8"/>
    <sheet name="9.小型水库运行" sheetId="9" r:id="rId9"/>
    <sheet name="10.2021年第一书记及驻村工作队队员相关待遇保障经费" sheetId="10" r:id="rId10"/>
    <sheet name="11.2021年脱贫攻坚精准扶贫档案经费" sheetId="11" r:id="rId11"/>
    <sheet name="12.全县安全饮水工程设计预算等管理费用" sheetId="12" r:id="rId12"/>
    <sheet name="13.大渡河流域水土保持和水环境提升水利工程项目编制费用" sheetId="24" r:id="rId13"/>
    <sheet name="14.县水资源综合规划编制经费" sheetId="14" r:id="rId14"/>
    <sheet name="15.超标洪水防御预案编制经费" sheetId="16" r:id="rId15"/>
    <sheet name="16.羊竹坝堤防工程设计费" sheetId="17" r:id="rId16"/>
    <sheet name="17.县级河流功能区区划报告编制经费" sheetId="15" r:id="rId17"/>
    <sheet name="18.2015年省级财政“小农水”重点项目工程（桃花村）余款" sheetId="19" r:id="rId18"/>
    <sheet name="19.大中型水库移民避险解困项目资金" sheetId="13" r:id="rId19"/>
    <sheet name="20.解决河流（长滩河）健康评价所需经费" sheetId="21" r:id="rId20"/>
    <sheet name="21.河湖管理范围划定实施方案编制经费" sheetId="20" r:id="rId21"/>
    <sheet name="22.解决水土保持“天地一体化”监管工作经费" sheetId="22" r:id="rId22"/>
    <sheet name="23.解决拆除大渡河右岸工农村废弃桥墩" sheetId="23" r:id="rId23"/>
    <sheet name="24.解决2017年中央财政水利发展专项资金水价综合改革" sheetId="18" r:id="rId24"/>
    <sheet name="Sheet1" sheetId="25" r:id="rId25"/>
  </sheets>
  <definedNames>
    <definedName name="_xlnm.Print_Area" localSheetId="2">'3.2021年河长制工作经费'!$A$1:$I$36</definedName>
    <definedName name="_xlnm.Print_Area" localSheetId="5">'6.2021年农村饮水安全水质检测中心运行费'!$A$1:$I$35</definedName>
    <definedName name="_xlnm.Print_Area" localSheetId="1">'2.2021年农业水价综合改革和水土保持监测费用'!$A$1:$I$36</definedName>
    <definedName name="_xlnm.Print_Area" localSheetId="7">'8.2021年山洪灾害防御责任人通讯费补贴'!$A$1:$I$36</definedName>
    <definedName name="_xlnm.Print_Area" localSheetId="4">'5.2021年水行政执法管理工作经费'!$A$1:$I$36</definedName>
    <definedName name="_xlnm.Print_Area" localSheetId="3">'4.2021年水利项目规划设计、审计、测绘费等经费'!$A$1:$I$36</definedName>
    <definedName name="_xlnm.Print_Area" localSheetId="0">'1.2021年水资源公报编制费'!$A$1:$I$36</definedName>
    <definedName name="_xlnm.Print_Area" localSheetId="6">'7.2021年防汛抗旱预警防汛物资储备'!$A$1:$I$36</definedName>
    <definedName name="_xlnm.Print_Area" localSheetId="8">'9.小型水库运行'!$A$1:$I$36</definedName>
    <definedName name="_xlnm.Print_Area" localSheetId="9">'10.2021年第一书记及驻村工作队队员相关待遇保障经费'!$A$1:$I$36</definedName>
    <definedName name="_xlnm.Print_Area" localSheetId="10">'11.2021年脱贫攻坚精准扶贫档案经费'!$A$1:$I$36</definedName>
    <definedName name="_xlnm.Print_Area" localSheetId="11">'12.全县安全饮水工程设计预算等管理费用'!$A$1:$I$36</definedName>
    <definedName name="_xlnm.Print_Area" localSheetId="18">'19.大中型水库移民避险解困项目资金'!$A$1:$I$36</definedName>
    <definedName name="_xlnm.Print_Area" localSheetId="13">'14.县水资源综合规划编制经费'!$A$1:$I$36</definedName>
    <definedName name="_xlnm.Print_Area" localSheetId="16">'17.县级河流功能区区划报告编制经费'!$A$1:$I$36</definedName>
    <definedName name="_xlnm.Print_Area" localSheetId="14">'15.超标洪水防御预案编制经费'!$A$1:$I$36</definedName>
    <definedName name="_xlnm.Print_Area" localSheetId="15">'16.羊竹坝堤防工程设计费'!$A$1:$I$36</definedName>
    <definedName name="_xlnm.Print_Area" localSheetId="23">'24.解决2017年中央财政水利发展专项资金水价综合改革'!$A$1:$I$36</definedName>
    <definedName name="_xlnm.Print_Area" localSheetId="17">'18.2015年省级财政“小农水”重点项目工程（桃花村）余款'!$A$1:$I$36</definedName>
    <definedName name="_xlnm.Print_Area" localSheetId="20">'21.河湖管理范围划定实施方案编制经费'!$A$1:$I$36</definedName>
    <definedName name="_xlnm.Print_Area" localSheetId="19">'20.解决河流（长滩河）健康评价所需经费'!$A$1:$I$36</definedName>
    <definedName name="_xlnm.Print_Area" localSheetId="21">'22.解决水土保持“天地一体化”监管工作经费'!$A$1:$I$36</definedName>
    <definedName name="_xlnm.Print_Area" localSheetId="22">'23.解决拆除大渡河右岸工农村废弃桥墩'!$A$1:$I$36</definedName>
    <definedName name="_xlnm.Print_Area" localSheetId="12">'13.大渡河流域水土保持和水环境提升水利工程项目编制费用'!$A$1:$I$36</definedName>
  </definedNames>
  <calcPr calcId="144525"/>
</workbook>
</file>

<file path=xl/sharedStrings.xml><?xml version="1.0" encoding="utf-8"?>
<sst xmlns="http://schemas.openxmlformats.org/spreadsheetml/2006/main" count="252">
  <si>
    <t>附件4</t>
  </si>
  <si>
    <t>县级项目支出绩效自评表</t>
  </si>
  <si>
    <t>项目名称：</t>
  </si>
  <si>
    <t>2021年水资源公报编制费</t>
  </si>
  <si>
    <t>年度：</t>
  </si>
  <si>
    <t>2021年</t>
  </si>
  <si>
    <t>主管部门：</t>
  </si>
  <si>
    <t>峨边彝族自治县水务局</t>
  </si>
  <si>
    <t>实施单位：</t>
  </si>
  <si>
    <t>项目资金（万元）</t>
  </si>
  <si>
    <t>年初预算数</t>
  </si>
  <si>
    <t>全年预算数</t>
  </si>
  <si>
    <t>全年执行数</t>
  </si>
  <si>
    <t>执行率</t>
  </si>
  <si>
    <t>年度资金总额</t>
  </si>
  <si>
    <t>其中：财政拨款</t>
  </si>
  <si>
    <t>其他资金</t>
  </si>
  <si>
    <t>年度总体目标</t>
  </si>
  <si>
    <t>预期目标</t>
  </si>
  <si>
    <t>实际完成情况</t>
  </si>
  <si>
    <t xml:space="preserve"> 完成2019年年度峨边彝族自治县水资源公报编制编制及发布</t>
  </si>
  <si>
    <t>完成2019年年度峨边彝族自治县水资源公报编制编制及发布</t>
  </si>
  <si>
    <t>一级指标</t>
  </si>
  <si>
    <t>二级指标</t>
  </si>
  <si>
    <t>目标指标</t>
  </si>
  <si>
    <t>目标值</t>
  </si>
  <si>
    <t>业绩指标</t>
  </si>
  <si>
    <t>完成率</t>
  </si>
  <si>
    <t>投入与管理</t>
  </si>
  <si>
    <t>投入管理</t>
  </si>
  <si>
    <t>预算编制合理性</t>
  </si>
  <si>
    <t>合理</t>
  </si>
  <si>
    <t>100%</t>
  </si>
  <si>
    <t>预算执行率</t>
  </si>
  <si>
    <t>预算资金到位率</t>
  </si>
  <si>
    <t>=100</t>
  </si>
  <si>
    <t>财务管理</t>
  </si>
  <si>
    <t>财务管理制度健全性</t>
  </si>
  <si>
    <t>健全</t>
  </si>
  <si>
    <t>财务监控有效性</t>
  </si>
  <si>
    <t>有效</t>
  </si>
  <si>
    <t>资金使用规范性</t>
  </si>
  <si>
    <t>规范</t>
  </si>
  <si>
    <t>实施管理</t>
  </si>
  <si>
    <t>供应商资质符合程度</t>
  </si>
  <si>
    <t>符合</t>
  </si>
  <si>
    <t>合同管理完备性</t>
  </si>
  <si>
    <t>完备</t>
  </si>
  <si>
    <t>监理规范性</t>
  </si>
  <si>
    <t>系统运维规范性</t>
  </si>
  <si>
    <t>项目管理制度健全性</t>
  </si>
  <si>
    <t>项目验收规范性</t>
  </si>
  <si>
    <t>政府采购规范性</t>
  </si>
  <si>
    <t>资产管理</t>
  </si>
  <si>
    <t/>
  </si>
  <si>
    <t>产出指标</t>
  </si>
  <si>
    <t>数量指标</t>
  </si>
  <si>
    <t>完成公报编制</t>
  </si>
  <si>
    <t>1期</t>
  </si>
  <si>
    <t>质量指标</t>
  </si>
  <si>
    <t>专家审查</t>
  </si>
  <si>
    <t>通过县级部门组织的审查</t>
  </si>
  <si>
    <t>时效指标</t>
  </si>
  <si>
    <t>完成时限</t>
  </si>
  <si>
    <t>2020年6月30日完成并发布</t>
  </si>
  <si>
    <t>成本指标</t>
  </si>
  <si>
    <t>资金投入</t>
  </si>
  <si>
    <t>9.84万元</t>
  </si>
  <si>
    <t>效益指标</t>
  </si>
  <si>
    <t>经济效益指标</t>
  </si>
  <si>
    <t>社会效益指标</t>
  </si>
  <si>
    <t>为合理开发利用和保护水资源及政府宏观决策提供科学依据，为提高我县水资源及水环境承载能力提供基础资料和指导。</t>
  </si>
  <si>
    <t>成效显著</t>
  </si>
  <si>
    <t>生态效益指标</t>
  </si>
  <si>
    <t>可持续影响指标</t>
  </si>
  <si>
    <t>满意度指标</t>
  </si>
  <si>
    <t>主管部门满意度</t>
  </si>
  <si>
    <t>≧98%</t>
  </si>
  <si>
    <t>其他说明：</t>
  </si>
  <si>
    <t>2021年农业水价综合改革和水土保持监测费用</t>
  </si>
  <si>
    <t xml:space="preserve">  完成农业综合水价改革与水土保持相关方面服务经费。</t>
  </si>
  <si>
    <t xml:space="preserve"> 完成2个水土保持报告书方案技术评审费用</t>
  </si>
  <si>
    <t>100</t>
  </si>
  <si>
    <t>水土保持方案审查</t>
  </si>
  <si>
    <t>10个</t>
  </si>
  <si>
    <t>方案通过审查</t>
  </si>
  <si>
    <t>达标</t>
  </si>
  <si>
    <t>按时完成</t>
  </si>
  <si>
    <t>完成</t>
  </si>
  <si>
    <t>有效促进水土保持</t>
  </si>
  <si>
    <t>有效提升</t>
  </si>
  <si>
    <r>
      <rPr>
        <sz val="10"/>
        <color rgb="FF333333"/>
        <rFont val="Arial"/>
        <charset val="134"/>
      </rPr>
      <t>≥</t>
    </r>
    <r>
      <rPr>
        <sz val="10"/>
        <color rgb="FF333333"/>
        <rFont val="宋体"/>
        <charset val="134"/>
      </rPr>
      <t>95</t>
    </r>
  </si>
  <si>
    <t>2021年河长制工作经费</t>
  </si>
  <si>
    <t>1.更新维护河长制公示牌；2.印发《峨边彝族自治县河段长巡河记录薄》； 3.落实河道管护员；4.开展业务培训；5.开展河长巡河问河工作。</t>
  </si>
  <si>
    <t>1.更新48条河流河长公示牌；2.印发《峨边彝族自治县河段长巡河记录薄》400余本。3.落实河道管护员161人，负责巡河及河岸垃圾清理工作。4.组织乡镇和联络员单位开展业务培训2次，培训人员400余人次。5.县级河长巡河346次，乡镇级河长巡河2242次。</t>
  </si>
  <si>
    <t>更新河长公示牌</t>
  </si>
  <si>
    <t>48个</t>
  </si>
  <si>
    <t>经费支出规范性</t>
  </si>
  <si>
    <t>巡河及时性</t>
  </si>
  <si>
    <t>及时</t>
  </si>
  <si>
    <t>公示牌及宣传制作费</t>
  </si>
  <si>
    <t>26000元</t>
  </si>
  <si>
    <t>持续保障水生态安全，减少经济损失</t>
  </si>
  <si>
    <t>效益显著</t>
  </si>
  <si>
    <t>提升群众保护水环境意识</t>
  </si>
  <si>
    <t>改善河湖生态环境</t>
  </si>
  <si>
    <t>明显改善</t>
  </si>
  <si>
    <t>实现河畅水清岸绿景美的可持续发展目标</t>
  </si>
  <si>
    <t>较高影响</t>
  </si>
  <si>
    <t>社会满意度</t>
  </si>
  <si>
    <t>≧95%</t>
  </si>
  <si>
    <t>2021年水利项目规划设计、审计、测绘费等经费</t>
  </si>
  <si>
    <t>为2021年水利项目实施提供规划设计、审计、测绘等经费</t>
  </si>
  <si>
    <t>为数个项目解决规划设计、审计、测绘费等经费</t>
  </si>
  <si>
    <t>多个</t>
  </si>
  <si>
    <t>20.9万元</t>
  </si>
  <si>
    <t>科学设计，保证项目质量</t>
  </si>
  <si>
    <t>有效提高居民生活水平</t>
  </si>
  <si>
    <t>群众满意度</t>
  </si>
  <si>
    <t>2021年水行政执法管理工作经费</t>
  </si>
  <si>
    <t>水务综合执法大队</t>
  </si>
  <si>
    <t xml:space="preserve">  维护正常水事秩序，保护水资源生态环境。加强河道采砂管理，维护河势稳定，保障防洪、涉河工程安全。依法对水事活动进行监察检查，对违反水法规的行为作出裁决、行政处罚决定或采取其它行政处置措施。依法保护水工程、水资源和防汛设施，监督和查处水事违法案件；负责全县河道采砂管理，维护正常水事秩序，保护水资源生态环境。</t>
  </si>
  <si>
    <t xml:space="preserve">   2021年全年水务综合执法大队共出动执法人员108人次，巡查排查县级以上河道10条，巡河里程2千公里以上，通过自查、巡查、督查、举报等各类途径，在共查处各类涉河违法案件32件、处理上年度积留案件7件，发出处罚决定书5份，处罚金额36.5万元，整改通知书16份，严厉的打击了各类水事违法行为，维护正常的水事秩序，震慑不法分子，改善了水环境，促进人水和谐。</t>
  </si>
  <si>
    <t>出动执法人员</t>
  </si>
  <si>
    <t>108人次</t>
  </si>
  <si>
    <t>6.95万元</t>
  </si>
  <si>
    <t>维护正常水事秩序</t>
  </si>
  <si>
    <t>改善水环境</t>
  </si>
  <si>
    <t>人民群众满意度</t>
  </si>
  <si>
    <t>2021年农村饮水安全水质检测中心运行费</t>
  </si>
  <si>
    <t>完成全县13个乡镇91个村的农村安全饮水水质检测工作</t>
  </si>
  <si>
    <t>检测乡镇数</t>
  </si>
  <si>
    <t>13个</t>
  </si>
  <si>
    <t>检测及时性</t>
  </si>
  <si>
    <t>办公用品、人员工资、药品药具</t>
  </si>
  <si>
    <t>17.017万元</t>
  </si>
  <si>
    <t>第三方检测费</t>
  </si>
  <si>
    <t>2元</t>
  </si>
  <si>
    <t>持续保障饮用水安全，减少经济损失</t>
  </si>
  <si>
    <t>提升群众生活品质</t>
  </si>
  <si>
    <t>2021年防汛抗旱预警防汛物资储备</t>
  </si>
  <si>
    <t>做好2021年防汛抗旱预警防汛物资储备工作</t>
  </si>
  <si>
    <t>完成好2021年防汛抗旱预警防汛物资储备工作</t>
  </si>
  <si>
    <t>非工程措施运行维护、防汛物资储备、防汛通讯服务、防汛宣传手册资料、宣传大屏维修、防汛预案新编。</t>
  </si>
  <si>
    <t>运行维护、物资储备、大屏维修、宣传资料、资金支付</t>
  </si>
  <si>
    <t>40万元</t>
  </si>
  <si>
    <t>提高防灾减灾</t>
  </si>
  <si>
    <t>长效运行机制</t>
  </si>
  <si>
    <r>
      <rPr>
        <sz val="12"/>
        <rFont val="SimSun"/>
        <charset val="134"/>
      </rPr>
      <t>≧</t>
    </r>
    <r>
      <rPr>
        <sz val="12"/>
        <rFont val="宋体"/>
        <charset val="134"/>
      </rPr>
      <t>90%</t>
    </r>
  </si>
  <si>
    <t>2021年山洪灾害防御责任人通讯费补贴</t>
  </si>
  <si>
    <t>做好2021年山洪灾害防御责任人通讯费补贴工作</t>
  </si>
  <si>
    <t>做好2021年山洪灾害防御责任人通讯费补贴</t>
  </si>
  <si>
    <t>山洪灾害危险区</t>
  </si>
  <si>
    <t>178个</t>
  </si>
  <si>
    <t>值班值守</t>
  </si>
  <si>
    <t>补贴金额</t>
  </si>
  <si>
    <t>17.8万元</t>
  </si>
  <si>
    <t>川财债[2021]0015号，支持保障小型水库运行</t>
  </si>
  <si>
    <t>完成夏家沟水库维修养护</t>
  </si>
  <si>
    <t>标语</t>
  </si>
  <si>
    <t>1副</t>
  </si>
  <si>
    <t>达到验收要求</t>
  </si>
  <si>
    <t>合格</t>
  </si>
  <si>
    <t>标语制作、雨情设施、清理杂草</t>
  </si>
  <si>
    <t>12万元</t>
  </si>
  <si>
    <t>水利安全</t>
  </si>
  <si>
    <t>完全</t>
  </si>
  <si>
    <t>服务对象满意度</t>
  </si>
  <si>
    <t>2021年第一书记及驻村工作队队员相关待遇保障经费</t>
  </si>
  <si>
    <t>支付1名第一书记和3名驻村工作队员驻村生活费</t>
  </si>
  <si>
    <t>完成支付1名第一书记和3名驻村工作队员驻村生活费</t>
  </si>
  <si>
    <t>人数</t>
  </si>
  <si>
    <t>4人</t>
  </si>
  <si>
    <t>1年</t>
  </si>
  <si>
    <t>4.52万元</t>
  </si>
  <si>
    <t>100%%</t>
  </si>
  <si>
    <t>驻村队更好为人民服务</t>
  </si>
  <si>
    <t>峨财政[2021]0029号2021年脱贫攻坚精准扶贫档案经费</t>
  </si>
  <si>
    <t xml:space="preserve"> 完成2021年脱贫攻坚精准扶贫档案整理</t>
  </si>
  <si>
    <t>完成2021年脱贫攻坚精准扶贫档案整理</t>
  </si>
  <si>
    <t>完成档案整理</t>
  </si>
  <si>
    <t>完整</t>
  </si>
  <si>
    <t>0.5万元</t>
  </si>
  <si>
    <t>脱贫户受到更好帮扶</t>
  </si>
  <si>
    <t>保障2021年脱贫攻坚精准扶贫档案经费</t>
  </si>
  <si>
    <t>峨财政[2021]0029号县级衔接乡村振兴资金（全县安全饮水工程设计预算等管理费用）</t>
  </si>
  <si>
    <t>保障全县安全饮水工程设计预算</t>
  </si>
  <si>
    <t>项目数量</t>
  </si>
  <si>
    <t>上级要求</t>
  </si>
  <si>
    <t>设计、监理、质量检测</t>
  </si>
  <si>
    <t>37万元</t>
  </si>
  <si>
    <t>百姓喝到更安全的饮用水</t>
  </si>
  <si>
    <t>重大项目前期工作经费（四川省乐山市峨边彝族自治县大渡河流域水土保持和水环境提升水利工程项目编制费用）</t>
  </si>
  <si>
    <t xml:space="preserve"> 大渡河流域水土保持和水环境提升水利工程项目编制</t>
  </si>
  <si>
    <t>完成大渡河流域水土保持和水环境提升水利工程项目编制</t>
  </si>
  <si>
    <t>完成水土保持和水环境提升水利工程项目编制</t>
  </si>
  <si>
    <t>1项</t>
  </si>
  <si>
    <t>2020年12月30日完成</t>
  </si>
  <si>
    <t>社会效益</t>
  </si>
  <si>
    <t>为合理开发利用和保护水环境</t>
  </si>
  <si>
    <t>政府批示[2018]100号关于解决峨边彝族自治县水资源综合规划编制经费的请示</t>
  </si>
  <si>
    <t>编制峨边彝族自治县水资源综合规划</t>
  </si>
  <si>
    <t>完成编制峨边彝族自治县水资源综合规划</t>
  </si>
  <si>
    <t>2021年12月30日完成</t>
  </si>
  <si>
    <t>为合理开发水资源</t>
  </si>
  <si>
    <t>政府批示[2020]155号-2020年度超标洪水防御预案编制经费</t>
  </si>
  <si>
    <t xml:space="preserve"> 编制2020年度超标洪水防御预案</t>
  </si>
  <si>
    <t>完成编制2020年度超标洪水防御预案</t>
  </si>
  <si>
    <t>方案编制</t>
  </si>
  <si>
    <t>1套</t>
  </si>
  <si>
    <t>确保人民群众生命和财产安全</t>
  </si>
  <si>
    <t>政府批示[2020]188号-羊竹坝堤防工程设计费</t>
  </si>
  <si>
    <t>编制羊竹坝堤防工程设计费</t>
  </si>
  <si>
    <t>完成羊竹坝堤防工程设计费</t>
  </si>
  <si>
    <t>通过相关部门组织的审查</t>
  </si>
  <si>
    <t>政府批示[2018]101号-关于解决峨边彝族自治县县级河流功能区区划报告编制经费的请示</t>
  </si>
  <si>
    <t>编制峨边彝族自治县县级河流功能区区划报告</t>
  </si>
  <si>
    <t>完成峨边彝族自治县县级河流功能区区划报告</t>
  </si>
  <si>
    <t>为合理开发利用和保护水资源</t>
  </si>
  <si>
    <t>政府批示[2021]101号-关于解决峨边彝族自治县2015年省级财政“小农水”重点项目工程（桃花村）竣工结算余款资金的请示</t>
  </si>
  <si>
    <t>支付峨边彝族自治县2015年省级财政“小农水”重点项目工程（桃花村）竣工结算余款</t>
  </si>
  <si>
    <t>完成支付峨边彝族自治县2015年省级财政“小农水”重点项目工程（桃花村）竣工结算余款</t>
  </si>
  <si>
    <t>项目</t>
  </si>
  <si>
    <t>1个</t>
  </si>
  <si>
    <t>保障桃花村农水便利</t>
  </si>
  <si>
    <t>峨财政农[2018]47号关于《关于解决大中型水库移民避险解困项目资金的请示》</t>
  </si>
  <si>
    <t>支付五渡镇铜河村71户290人住房改造尾款</t>
  </si>
  <si>
    <t>完成五渡镇铜河村71户290人住房改造尾款</t>
  </si>
  <si>
    <t>人</t>
  </si>
  <si>
    <t>通过县级部门验收</t>
  </si>
  <si>
    <t>改善移民居住环境</t>
  </si>
  <si>
    <t>政府批示【2021】87号关于解决河流（长滩河）健康评价所需经费</t>
  </si>
  <si>
    <t>编制（长滩河）健康评价报告</t>
  </si>
  <si>
    <t>报告</t>
  </si>
  <si>
    <t>通过部门组织的审查</t>
  </si>
  <si>
    <t>政府批示【2020】106号关于解决河湖管理范围划定实施方案编制经费的请示</t>
  </si>
  <si>
    <t>编制河湖管理范围划定实施方案</t>
  </si>
  <si>
    <t>完成编制河湖管理范围划定实施方案</t>
  </si>
  <si>
    <t>有效预防人民生命财产安全</t>
  </si>
  <si>
    <t>政府批示〔2019〕140关于解决水土保持“天地一体化”监管工作经费</t>
  </si>
  <si>
    <t xml:space="preserve"> 完成水土保持“天地一体化”野外图班复核</t>
  </si>
  <si>
    <t>完成水土保持野外复核</t>
  </si>
  <si>
    <t>有效控制和预防水土流失</t>
  </si>
  <si>
    <t>政府批示〔2020〕70关于解决拆除大渡河右岸工农村废弃桥墩请示</t>
  </si>
  <si>
    <t>拆除大渡河右岸工农村废弃桥</t>
  </si>
  <si>
    <t>完成拆除大渡河右岸工农村废弃桥</t>
  </si>
  <si>
    <t>符合有关质量要求</t>
  </si>
  <si>
    <t>达到上级部门验收标准</t>
  </si>
  <si>
    <t>有效预防人民生命财产损失</t>
  </si>
  <si>
    <t>政府批示[2020]206号关于解决2017年中央财政水利发展专项资金水价综合改革的请示</t>
  </si>
  <si>
    <t>完成2017年水利维修养护项目尾款支付</t>
  </si>
  <si>
    <t>维护好水利养护</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</si>
</sst>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9">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10"/>
      <color indexed="63"/>
      <name val="宋体"/>
      <charset val="134"/>
    </font>
    <font>
      <sz val="12"/>
      <name val="SimSun"/>
      <charset val="134"/>
    </font>
    <font>
      <sz val="10"/>
      <color theme="1"/>
      <name val="宋体"/>
      <charset val="134"/>
    </font>
    <font>
      <sz val="10"/>
      <color rgb="FF333333"/>
      <name val="Arial"/>
      <charset val="134"/>
    </font>
    <font>
      <sz val="11"/>
      <color rgb="FF006100"/>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b/>
      <sz val="11"/>
      <color rgb="FFFA7D00"/>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sz val="11"/>
      <color rgb="FF9C6500"/>
      <name val="宋体"/>
      <charset val="0"/>
      <scheme val="minor"/>
    </font>
    <font>
      <u/>
      <sz val="11"/>
      <color rgb="FF800080"/>
      <name val="宋体"/>
      <charset val="0"/>
      <scheme val="minor"/>
    </font>
    <font>
      <b/>
      <sz val="13"/>
      <color theme="3"/>
      <name val="宋体"/>
      <charset val="134"/>
      <scheme val="minor"/>
    </font>
    <font>
      <sz val="12"/>
      <name val="宋体"/>
      <charset val="134"/>
    </font>
    <font>
      <sz val="10"/>
      <color rgb="FF333333"/>
      <name val="宋体"/>
      <charset val="134"/>
    </font>
  </fonts>
  <fills count="34">
    <fill>
      <patternFill patternType="none"/>
    </fill>
    <fill>
      <patternFill patternType="gray125"/>
    </fill>
    <fill>
      <patternFill patternType="solid">
        <fgColor indexed="9"/>
        <bgColor indexed="64"/>
      </patternFill>
    </fill>
    <fill>
      <patternFill patternType="solid">
        <fgColor rgb="FFC6EFCE"/>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20" fillId="1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6"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1" fillId="2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3" borderId="18" applyNumberFormat="0" applyFont="0" applyAlignment="0" applyProtection="0">
      <alignment vertical="center"/>
    </xf>
    <xf numFmtId="0" fontId="11" fillId="4"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6" applyNumberFormat="0" applyFill="0" applyAlignment="0" applyProtection="0">
      <alignment vertical="center"/>
    </xf>
    <xf numFmtId="0" fontId="26" fillId="0" borderId="16" applyNumberFormat="0" applyFill="0" applyAlignment="0" applyProtection="0">
      <alignment vertical="center"/>
    </xf>
    <xf numFmtId="0" fontId="11" fillId="14" borderId="0" applyNumberFormat="0" applyBorder="0" applyAlignment="0" applyProtection="0">
      <alignment vertical="center"/>
    </xf>
    <xf numFmtId="0" fontId="10" fillId="0" borderId="15" applyNumberFormat="0" applyFill="0" applyAlignment="0" applyProtection="0">
      <alignment vertical="center"/>
    </xf>
    <xf numFmtId="0" fontId="11" fillId="25" borderId="0" applyNumberFormat="0" applyBorder="0" applyAlignment="0" applyProtection="0">
      <alignment vertical="center"/>
    </xf>
    <xf numFmtId="0" fontId="18" fillId="5" borderId="14" applyNumberFormat="0" applyAlignment="0" applyProtection="0">
      <alignment vertical="center"/>
    </xf>
    <xf numFmtId="0" fontId="12" fillId="5" borderId="12" applyNumberFormat="0" applyAlignment="0" applyProtection="0">
      <alignment vertical="center"/>
    </xf>
    <xf numFmtId="0" fontId="22" fillId="13" borderId="17" applyNumberFormat="0" applyAlignment="0" applyProtection="0">
      <alignment vertical="center"/>
    </xf>
    <xf numFmtId="0" fontId="15" fillId="27" borderId="0" applyNumberFormat="0" applyBorder="0" applyAlignment="0" applyProtection="0">
      <alignment vertical="center"/>
    </xf>
    <xf numFmtId="0" fontId="11" fillId="8" borderId="0" applyNumberFormat="0" applyBorder="0" applyAlignment="0" applyProtection="0">
      <alignment vertical="center"/>
    </xf>
    <xf numFmtId="0" fontId="16" fillId="0" borderId="13" applyNumberFormat="0" applyFill="0" applyAlignment="0" applyProtection="0">
      <alignment vertical="center"/>
    </xf>
    <xf numFmtId="0" fontId="9" fillId="0" borderId="11" applyNumberFormat="0" applyFill="0" applyAlignment="0" applyProtection="0">
      <alignment vertical="center"/>
    </xf>
    <xf numFmtId="0" fontId="8" fillId="3" borderId="0" applyNumberFormat="0" applyBorder="0" applyAlignment="0" applyProtection="0">
      <alignment vertical="center"/>
    </xf>
    <xf numFmtId="0" fontId="24" fillId="21" borderId="0" applyNumberFormat="0" applyBorder="0" applyAlignment="0" applyProtection="0">
      <alignment vertical="center"/>
    </xf>
    <xf numFmtId="0" fontId="15" fillId="17" borderId="0" applyNumberFormat="0" applyBorder="0" applyAlignment="0" applyProtection="0">
      <alignment vertical="center"/>
    </xf>
    <xf numFmtId="0" fontId="11" fillId="22" borderId="0" applyNumberFormat="0" applyBorder="0" applyAlignment="0" applyProtection="0">
      <alignment vertical="center"/>
    </xf>
    <xf numFmtId="0" fontId="15" fillId="11"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7" borderId="0" applyNumberFormat="0" applyBorder="0" applyAlignment="0" applyProtection="0">
      <alignment vertical="center"/>
    </xf>
    <xf numFmtId="0" fontId="11" fillId="29" borderId="0" applyNumberFormat="0" applyBorder="0" applyAlignment="0" applyProtection="0">
      <alignment vertical="center"/>
    </xf>
    <xf numFmtId="0" fontId="11" fillId="31" borderId="0" applyNumberFormat="0" applyBorder="0" applyAlignment="0" applyProtection="0">
      <alignment vertical="center"/>
    </xf>
    <xf numFmtId="0" fontId="15" fillId="26" borderId="0" applyNumberFormat="0" applyBorder="0" applyAlignment="0" applyProtection="0">
      <alignment vertical="center"/>
    </xf>
    <xf numFmtId="0" fontId="15" fillId="33" borderId="0" applyNumberFormat="0" applyBorder="0" applyAlignment="0" applyProtection="0">
      <alignment vertical="center"/>
    </xf>
    <xf numFmtId="0" fontId="11" fillId="28" borderId="0" applyNumberFormat="0" applyBorder="0" applyAlignment="0" applyProtection="0">
      <alignment vertical="center"/>
    </xf>
    <xf numFmtId="0" fontId="15" fillId="15" borderId="0" applyNumberFormat="0" applyBorder="0" applyAlignment="0" applyProtection="0">
      <alignment vertical="center"/>
    </xf>
    <xf numFmtId="0" fontId="11" fillId="19" borderId="0" applyNumberFormat="0" applyBorder="0" applyAlignment="0" applyProtection="0">
      <alignment vertical="center"/>
    </xf>
    <xf numFmtId="0" fontId="11" fillId="30" borderId="0" applyNumberFormat="0" applyBorder="0" applyAlignment="0" applyProtection="0">
      <alignment vertical="center"/>
    </xf>
    <xf numFmtId="0" fontId="15" fillId="32" borderId="0" applyNumberFormat="0" applyBorder="0" applyAlignment="0" applyProtection="0">
      <alignment vertical="center"/>
    </xf>
    <xf numFmtId="0" fontId="11" fillId="24" borderId="0" applyNumberFormat="0" applyBorder="0" applyAlignment="0" applyProtection="0">
      <alignment vertical="center"/>
    </xf>
    <xf numFmtId="0" fontId="27" fillId="0" borderId="0"/>
  </cellStyleXfs>
  <cellXfs count="80">
    <xf numFmtId="0" fontId="0" fillId="0" borderId="0" xfId="0">
      <alignment vertical="center"/>
    </xf>
    <xf numFmtId="0" fontId="0" fillId="0" borderId="0" xfId="0" applyAlignment="1">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10" fontId="3" fillId="0" borderId="2" xfId="0" applyNumberFormat="1" applyFont="1" applyBorder="1" applyAlignment="1">
      <alignment horizontal="center"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vertical="center"/>
    </xf>
    <xf numFmtId="9"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9" fontId="4" fillId="2" borderId="3"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0" fillId="0" borderId="0" xfId="0" applyBorder="1">
      <alignment vertical="center"/>
    </xf>
    <xf numFmtId="0" fontId="4" fillId="2" borderId="4" xfId="0"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left" vertical="top"/>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9" fontId="3" fillId="0" borderId="2" xfId="11" applyFont="1" applyBorder="1" applyAlignment="1">
      <alignment horizontal="center" vertical="center"/>
    </xf>
    <xf numFmtId="9" fontId="3" fillId="0" borderId="3" xfId="11"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49" fontId="5" fillId="0" borderId="1" xfId="49" applyNumberFormat="1" applyFont="1" applyFill="1" applyBorder="1" applyAlignment="1">
      <alignment horizontal="left" vertical="center" wrapText="1"/>
    </xf>
    <xf numFmtId="9" fontId="3" fillId="0" borderId="4" xfId="11" applyFont="1" applyBorder="1" applyAlignment="1">
      <alignment horizontal="center" vertical="center"/>
    </xf>
    <xf numFmtId="0" fontId="0" fillId="0" borderId="0" xfId="0" applyFill="1">
      <alignment vertical="center"/>
    </xf>
    <xf numFmtId="49" fontId="5" fillId="0" borderId="1" xfId="49" applyNumberFormat="1" applyFont="1" applyFill="1" applyBorder="1" applyAlignment="1">
      <alignment horizontal="center" vertical="center" wrapText="1"/>
    </xf>
    <xf numFmtId="176"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 xfId="0" applyFont="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vertical="center"/>
    </xf>
    <xf numFmtId="9" fontId="6" fillId="2" borderId="2"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9" fontId="6" fillId="2" borderId="1"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3" fillId="0" borderId="4" xfId="0" applyFont="1" applyBorder="1" applyAlignment="1">
      <alignment horizontal="right" vertical="center"/>
    </xf>
    <xf numFmtId="0" fontId="6" fillId="2" borderId="4" xfId="0" applyFont="1" applyFill="1" applyBorder="1" applyAlignment="1">
      <alignment horizontal="center" vertical="center"/>
    </xf>
    <xf numFmtId="0" fontId="6" fillId="2" borderId="4" xfId="0" applyFont="1" applyFill="1" applyBorder="1" applyAlignment="1">
      <alignment horizontal="left" vertical="top"/>
    </xf>
    <xf numFmtId="0" fontId="7" fillId="2" borderId="1" xfId="0" applyFont="1" applyFill="1" applyBorder="1" applyAlignment="1">
      <alignment horizontal="center" vertical="center"/>
    </xf>
    <xf numFmtId="0" fontId="0" fillId="0" borderId="0" xfId="0"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M9" sqref="M9"/>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19.35" customHeight="1" spans="1:9">
      <c r="A3" s="4" t="s">
        <v>2</v>
      </c>
      <c r="B3" s="8" t="s">
        <v>3</v>
      </c>
      <c r="C3" s="9"/>
      <c r="D3" s="10"/>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v>9.84</v>
      </c>
      <c r="D7" s="11">
        <v>9.84</v>
      </c>
      <c r="E7" s="8">
        <v>9.84</v>
      </c>
      <c r="F7" s="10"/>
      <c r="G7" s="12">
        <f>(E7/D7)</f>
        <v>1</v>
      </c>
      <c r="H7" s="9"/>
      <c r="I7" s="10"/>
    </row>
    <row r="8" ht="27.2" customHeight="1" spans="1:9">
      <c r="A8" s="8" t="s">
        <v>15</v>
      </c>
      <c r="B8" s="10"/>
      <c r="C8" s="11">
        <v>9.84</v>
      </c>
      <c r="D8" s="11">
        <v>9.84</v>
      </c>
      <c r="E8" s="8">
        <v>9.84</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20</v>
      </c>
      <c r="C12" s="17"/>
      <c r="D12" s="17"/>
      <c r="E12" s="18"/>
      <c r="F12" s="16" t="s">
        <v>21</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t="s">
        <v>32</v>
      </c>
      <c r="G26" s="26">
        <v>1</v>
      </c>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57</v>
      </c>
      <c r="E28" s="23" t="s">
        <v>58</v>
      </c>
      <c r="F28" s="29">
        <v>1</v>
      </c>
      <c r="G28" s="26">
        <v>1</v>
      </c>
      <c r="H28" s="27"/>
      <c r="I28" s="34"/>
    </row>
    <row r="29" ht="27" customHeight="1" spans="1:9">
      <c r="A29" s="23" t="s">
        <v>55</v>
      </c>
      <c r="B29" s="24" t="s">
        <v>59</v>
      </c>
      <c r="C29" s="25"/>
      <c r="D29" s="30" t="s">
        <v>60</v>
      </c>
      <c r="E29" s="30" t="s">
        <v>61</v>
      </c>
      <c r="F29" s="29">
        <v>1</v>
      </c>
      <c r="G29" s="26">
        <v>1</v>
      </c>
      <c r="H29" s="27"/>
      <c r="I29" s="34"/>
    </row>
    <row r="30" ht="22.15" customHeight="1" spans="1:9">
      <c r="A30" s="23" t="s">
        <v>55</v>
      </c>
      <c r="B30" s="24" t="s">
        <v>62</v>
      </c>
      <c r="C30" s="25"/>
      <c r="D30" s="30" t="s">
        <v>63</v>
      </c>
      <c r="E30" s="30" t="s">
        <v>64</v>
      </c>
      <c r="F30" s="29">
        <v>1</v>
      </c>
      <c r="G30" s="26">
        <v>1</v>
      </c>
      <c r="H30" s="27"/>
      <c r="I30" s="34"/>
    </row>
    <row r="31" ht="22.15" customHeight="1" spans="1:9">
      <c r="A31" s="23" t="s">
        <v>55</v>
      </c>
      <c r="B31" s="24" t="s">
        <v>65</v>
      </c>
      <c r="C31" s="25"/>
      <c r="D31" s="30" t="s">
        <v>66</v>
      </c>
      <c r="E31" s="30" t="s">
        <v>67</v>
      </c>
      <c r="F31" s="23">
        <v>1005</v>
      </c>
      <c r="G31" s="26">
        <v>1</v>
      </c>
      <c r="H31" s="27"/>
      <c r="I31" s="34"/>
    </row>
    <row r="32" ht="22.15" customHeight="1" spans="1:9">
      <c r="A32" s="23" t="s">
        <v>68</v>
      </c>
      <c r="B32" s="24" t="s">
        <v>69</v>
      </c>
      <c r="C32" s="25"/>
      <c r="D32" s="30"/>
      <c r="E32" s="30"/>
      <c r="F32" s="23"/>
      <c r="G32" s="26">
        <v>1</v>
      </c>
      <c r="H32" s="27"/>
      <c r="I32" s="34"/>
    </row>
    <row r="33" ht="72" spans="1:9">
      <c r="A33" s="23" t="s">
        <v>68</v>
      </c>
      <c r="B33" s="24" t="s">
        <v>70</v>
      </c>
      <c r="C33" s="25"/>
      <c r="D33" s="30" t="s">
        <v>71</v>
      </c>
      <c r="E33" s="79" t="s">
        <v>72</v>
      </c>
      <c r="F33" s="29">
        <v>1</v>
      </c>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7" workbookViewId="0">
      <selection activeCell="L12" sqref="L12"/>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27" customHeight="1" spans="1:9">
      <c r="A3" s="4" t="s">
        <v>2</v>
      </c>
      <c r="B3" s="40" t="s">
        <v>168</v>
      </c>
      <c r="C3" s="41"/>
      <c r="D3" s="42"/>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4.5246</v>
      </c>
      <c r="E7" s="8">
        <v>4.5246</v>
      </c>
      <c r="F7" s="10"/>
      <c r="G7" s="12">
        <f>(E7/D7)</f>
        <v>1</v>
      </c>
      <c r="H7" s="9"/>
      <c r="I7" s="10"/>
    </row>
    <row r="8" ht="27.2" customHeight="1" spans="1:9">
      <c r="A8" s="8" t="s">
        <v>15</v>
      </c>
      <c r="B8" s="10"/>
      <c r="C8" s="11"/>
      <c r="D8" s="11">
        <v>4.5246</v>
      </c>
      <c r="E8" s="8">
        <v>4.5246</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169</v>
      </c>
      <c r="C12" s="17"/>
      <c r="D12" s="17"/>
      <c r="E12" s="18"/>
      <c r="F12" s="16" t="s">
        <v>170</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c r="G20" s="26"/>
      <c r="H20" s="27"/>
      <c r="I20" s="34"/>
    </row>
    <row r="21" ht="22.15" customHeight="1" spans="1:9">
      <c r="A21" s="23" t="s">
        <v>28</v>
      </c>
      <c r="B21" s="24" t="s">
        <v>43</v>
      </c>
      <c r="C21" s="25"/>
      <c r="D21" s="23" t="s">
        <v>46</v>
      </c>
      <c r="E21" s="23" t="s">
        <v>47</v>
      </c>
      <c r="F21" s="23"/>
      <c r="G21" s="26"/>
      <c r="H21" s="27"/>
      <c r="I21" s="34"/>
    </row>
    <row r="22" ht="22.15" customHeight="1" spans="1:9">
      <c r="A22" s="23" t="s">
        <v>28</v>
      </c>
      <c r="B22" s="24" t="s">
        <v>43</v>
      </c>
      <c r="C22" s="25"/>
      <c r="D22" s="23" t="s">
        <v>48</v>
      </c>
      <c r="E22" s="23" t="s">
        <v>42</v>
      </c>
      <c r="F22" s="23"/>
      <c r="G22" s="26"/>
      <c r="H22" s="27"/>
      <c r="I22" s="34"/>
    </row>
    <row r="23" ht="22.15" customHeight="1" spans="1:9">
      <c r="A23" s="23" t="s">
        <v>28</v>
      </c>
      <c r="B23" s="24" t="s">
        <v>43</v>
      </c>
      <c r="C23" s="25"/>
      <c r="D23" s="23" t="s">
        <v>49</v>
      </c>
      <c r="E23" s="23" t="s">
        <v>42</v>
      </c>
      <c r="F23" s="23"/>
      <c r="G23" s="26"/>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c r="H27" s="27"/>
      <c r="I27" s="34"/>
    </row>
    <row r="28" ht="22.15" customHeight="1" spans="1:9">
      <c r="A28" s="23" t="s">
        <v>55</v>
      </c>
      <c r="B28" s="24" t="s">
        <v>56</v>
      </c>
      <c r="C28" s="25"/>
      <c r="D28" s="23" t="s">
        <v>171</v>
      </c>
      <c r="E28" s="23" t="s">
        <v>172</v>
      </c>
      <c r="F28" s="29">
        <v>1</v>
      </c>
      <c r="G28" s="26">
        <v>1</v>
      </c>
      <c r="H28" s="27"/>
      <c r="I28" s="34"/>
    </row>
    <row r="29" ht="27" customHeight="1" spans="1:9">
      <c r="A29" s="23" t="s">
        <v>55</v>
      </c>
      <c r="B29" s="24" t="s">
        <v>59</v>
      </c>
      <c r="C29" s="25"/>
      <c r="D29" s="30"/>
      <c r="E29" s="23"/>
      <c r="F29" s="29"/>
      <c r="G29" s="26"/>
      <c r="H29" s="27"/>
      <c r="I29" s="34"/>
    </row>
    <row r="30" ht="22.15" customHeight="1" spans="1:9">
      <c r="A30" s="23" t="s">
        <v>55</v>
      </c>
      <c r="B30" s="24" t="s">
        <v>62</v>
      </c>
      <c r="C30" s="25"/>
      <c r="D30" s="30" t="s">
        <v>63</v>
      </c>
      <c r="E30" s="30" t="s">
        <v>173</v>
      </c>
      <c r="F30" s="29">
        <v>1</v>
      </c>
      <c r="G30" s="26">
        <v>1</v>
      </c>
      <c r="H30" s="27"/>
      <c r="I30" s="34"/>
    </row>
    <row r="31" ht="22.15" customHeight="1" spans="1:9">
      <c r="A31" s="23" t="s">
        <v>55</v>
      </c>
      <c r="B31" s="24" t="s">
        <v>65</v>
      </c>
      <c r="C31" s="25"/>
      <c r="D31" s="30" t="s">
        <v>66</v>
      </c>
      <c r="E31" s="30" t="s">
        <v>174</v>
      </c>
      <c r="F31" s="29">
        <v>1</v>
      </c>
      <c r="G31" s="26" t="s">
        <v>175</v>
      </c>
      <c r="H31" s="27"/>
      <c r="I31" s="34"/>
    </row>
    <row r="32" ht="22.15" customHeight="1" spans="1:9">
      <c r="A32" s="23" t="s">
        <v>68</v>
      </c>
      <c r="B32" s="24" t="s">
        <v>69</v>
      </c>
      <c r="C32" s="25"/>
      <c r="D32" s="30"/>
      <c r="E32" s="30"/>
      <c r="F32" s="23"/>
      <c r="G32" s="26"/>
      <c r="H32" s="27"/>
      <c r="I32" s="34"/>
    </row>
    <row r="33" ht="30" customHeight="1" spans="1:9">
      <c r="A33" s="23" t="s">
        <v>68</v>
      </c>
      <c r="B33" s="24" t="s">
        <v>70</v>
      </c>
      <c r="C33" s="25"/>
      <c r="D33" s="30" t="s">
        <v>176</v>
      </c>
      <c r="E33" s="30" t="s">
        <v>90</v>
      </c>
      <c r="F33" s="29">
        <v>1</v>
      </c>
      <c r="G33" s="26" t="s">
        <v>175</v>
      </c>
      <c r="H33" s="27"/>
      <c r="I33" s="34"/>
    </row>
    <row r="34" ht="22.15" customHeight="1" spans="1:9">
      <c r="A34" s="23" t="s">
        <v>68</v>
      </c>
      <c r="B34" s="24" t="s">
        <v>73</v>
      </c>
      <c r="C34" s="25"/>
      <c r="D34" s="30"/>
      <c r="E34" s="30"/>
      <c r="F34" s="23"/>
      <c r="G34" s="26"/>
      <c r="H34" s="27"/>
      <c r="I34" s="34"/>
    </row>
    <row r="35" ht="22.15" customHeight="1" spans="1:9">
      <c r="A35" s="23" t="s">
        <v>68</v>
      </c>
      <c r="B35" s="24" t="s">
        <v>74</v>
      </c>
      <c r="C35" s="25"/>
      <c r="D35" s="30"/>
      <c r="E35" s="30"/>
      <c r="F35" s="23"/>
      <c r="G35" s="26"/>
      <c r="H35" s="27"/>
      <c r="I35" s="34"/>
    </row>
    <row r="36" ht="22.15" customHeight="1" spans="1:9">
      <c r="A36" s="23" t="s">
        <v>75</v>
      </c>
      <c r="B36" s="24" t="s">
        <v>75</v>
      </c>
      <c r="C36" s="25"/>
      <c r="D36" s="30" t="s">
        <v>167</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M14" sqref="M14"/>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27" customHeight="1" spans="1:9">
      <c r="A3" s="4" t="s">
        <v>2</v>
      </c>
      <c r="B3" s="40" t="s">
        <v>177</v>
      </c>
      <c r="C3" s="41"/>
      <c r="D3" s="42"/>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0.5</v>
      </c>
      <c r="E7" s="8">
        <v>0.5</v>
      </c>
      <c r="F7" s="10"/>
      <c r="G7" s="12">
        <f>(E7/D7)</f>
        <v>1</v>
      </c>
      <c r="H7" s="9"/>
      <c r="I7" s="10"/>
    </row>
    <row r="8" ht="27.2" customHeight="1" spans="1:9">
      <c r="A8" s="8" t="s">
        <v>15</v>
      </c>
      <c r="B8" s="10"/>
      <c r="C8" s="11"/>
      <c r="D8" s="11">
        <v>0.5</v>
      </c>
      <c r="E8" s="8">
        <v>0.5</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178</v>
      </c>
      <c r="C12" s="17"/>
      <c r="D12" s="17"/>
      <c r="E12" s="18"/>
      <c r="F12" s="16" t="s">
        <v>179</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c r="G20" s="26"/>
      <c r="H20" s="27"/>
      <c r="I20" s="34"/>
    </row>
    <row r="21" ht="22.15" customHeight="1" spans="1:9">
      <c r="A21" s="23" t="s">
        <v>28</v>
      </c>
      <c r="B21" s="24" t="s">
        <v>43</v>
      </c>
      <c r="C21" s="25"/>
      <c r="D21" s="23" t="s">
        <v>46</v>
      </c>
      <c r="E21" s="23" t="s">
        <v>47</v>
      </c>
      <c r="F21" s="23"/>
      <c r="G21" s="26"/>
      <c r="H21" s="27"/>
      <c r="I21" s="34"/>
    </row>
    <row r="22" ht="22.15" customHeight="1" spans="1:9">
      <c r="A22" s="23" t="s">
        <v>28</v>
      </c>
      <c r="B22" s="24" t="s">
        <v>43</v>
      </c>
      <c r="C22" s="25"/>
      <c r="D22" s="23" t="s">
        <v>48</v>
      </c>
      <c r="E22" s="23" t="s">
        <v>42</v>
      </c>
      <c r="F22" s="23"/>
      <c r="G22" s="26"/>
      <c r="H22" s="27"/>
      <c r="I22" s="34"/>
    </row>
    <row r="23" ht="22.15" customHeight="1" spans="1:9">
      <c r="A23" s="23" t="s">
        <v>28</v>
      </c>
      <c r="B23" s="24" t="s">
        <v>43</v>
      </c>
      <c r="C23" s="25"/>
      <c r="D23" s="23" t="s">
        <v>49</v>
      </c>
      <c r="E23" s="23" t="s">
        <v>42</v>
      </c>
      <c r="F23" s="23"/>
      <c r="G23" s="26"/>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c r="H27" s="27"/>
      <c r="I27" s="34"/>
    </row>
    <row r="28" ht="22.15" customHeight="1" spans="1:9">
      <c r="A28" s="23" t="s">
        <v>55</v>
      </c>
      <c r="B28" s="24" t="s">
        <v>56</v>
      </c>
      <c r="C28" s="25"/>
      <c r="D28" s="23" t="s">
        <v>180</v>
      </c>
      <c r="E28" s="23" t="s">
        <v>42</v>
      </c>
      <c r="F28" s="29">
        <v>1</v>
      </c>
      <c r="G28" s="26">
        <v>1</v>
      </c>
      <c r="H28" s="27"/>
      <c r="I28" s="34"/>
    </row>
    <row r="29" ht="27" customHeight="1" spans="1:9">
      <c r="A29" s="23" t="s">
        <v>55</v>
      </c>
      <c r="B29" s="24" t="s">
        <v>59</v>
      </c>
      <c r="C29" s="25"/>
      <c r="D29" s="30" t="s">
        <v>181</v>
      </c>
      <c r="E29" s="23" t="s">
        <v>42</v>
      </c>
      <c r="F29" s="29">
        <v>1</v>
      </c>
      <c r="G29" s="26">
        <v>1</v>
      </c>
      <c r="H29" s="27"/>
      <c r="I29" s="34"/>
    </row>
    <row r="30" ht="22.15" customHeight="1" spans="1:9">
      <c r="A30" s="23" t="s">
        <v>55</v>
      </c>
      <c r="B30" s="24" t="s">
        <v>62</v>
      </c>
      <c r="C30" s="25"/>
      <c r="D30" s="30" t="s">
        <v>63</v>
      </c>
      <c r="E30" s="30" t="s">
        <v>173</v>
      </c>
      <c r="F30" s="29">
        <v>1</v>
      </c>
      <c r="G30" s="26">
        <v>1</v>
      </c>
      <c r="H30" s="27"/>
      <c r="I30" s="34"/>
    </row>
    <row r="31" ht="22.15" customHeight="1" spans="1:9">
      <c r="A31" s="23" t="s">
        <v>55</v>
      </c>
      <c r="B31" s="24" t="s">
        <v>65</v>
      </c>
      <c r="C31" s="25"/>
      <c r="D31" s="30" t="s">
        <v>66</v>
      </c>
      <c r="E31" s="30" t="s">
        <v>182</v>
      </c>
      <c r="F31" s="29">
        <v>1</v>
      </c>
      <c r="G31" s="26" t="s">
        <v>175</v>
      </c>
      <c r="H31" s="27"/>
      <c r="I31" s="34"/>
    </row>
    <row r="32" ht="22.15" customHeight="1" spans="1:9">
      <c r="A32" s="23" t="s">
        <v>68</v>
      </c>
      <c r="B32" s="24" t="s">
        <v>69</v>
      </c>
      <c r="C32" s="25"/>
      <c r="D32" s="30"/>
      <c r="E32" s="30"/>
      <c r="F32" s="23"/>
      <c r="G32" s="26"/>
      <c r="H32" s="27"/>
      <c r="I32" s="34"/>
    </row>
    <row r="33" ht="22.15" customHeight="1" spans="1:9">
      <c r="A33" s="23" t="s">
        <v>68</v>
      </c>
      <c r="B33" s="24" t="s">
        <v>70</v>
      </c>
      <c r="C33" s="25"/>
      <c r="D33" s="30" t="s">
        <v>183</v>
      </c>
      <c r="E33" s="30" t="s">
        <v>72</v>
      </c>
      <c r="F33" s="29">
        <v>1</v>
      </c>
      <c r="G33" s="26" t="s">
        <v>175</v>
      </c>
      <c r="H33" s="27"/>
      <c r="I33" s="34"/>
    </row>
    <row r="34" ht="22.15" customHeight="1" spans="1:9">
      <c r="A34" s="23" t="s">
        <v>68</v>
      </c>
      <c r="B34" s="24" t="s">
        <v>73</v>
      </c>
      <c r="C34" s="25"/>
      <c r="D34" s="30"/>
      <c r="E34" s="30"/>
      <c r="F34" s="23"/>
      <c r="G34" s="26"/>
      <c r="H34" s="27"/>
      <c r="I34" s="34"/>
    </row>
    <row r="35" ht="24" spans="1:9">
      <c r="A35" s="23" t="s">
        <v>68</v>
      </c>
      <c r="B35" s="24" t="s">
        <v>74</v>
      </c>
      <c r="C35" s="25"/>
      <c r="D35" s="30" t="s">
        <v>184</v>
      </c>
      <c r="E35" s="30" t="s">
        <v>42</v>
      </c>
      <c r="F35" s="29">
        <v>1</v>
      </c>
      <c r="G35" s="26" t="s">
        <v>175</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L8" sqref="L8"/>
    </sheetView>
  </sheetViews>
  <sheetFormatPr defaultColWidth="9" defaultRowHeight="13.5"/>
  <cols>
    <col min="1" max="1" width="13.375" customWidth="1"/>
    <col min="2" max="2" width="6.875" customWidth="1"/>
    <col min="3" max="3" width="9.625" customWidth="1"/>
    <col min="4" max="4" width="18"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25" customHeight="1" spans="1:9">
      <c r="A3" s="4" t="s">
        <v>2</v>
      </c>
      <c r="B3" s="40" t="s">
        <v>185</v>
      </c>
      <c r="C3" s="41"/>
      <c r="D3" s="42"/>
      <c r="E3" s="4" t="s">
        <v>4</v>
      </c>
      <c r="F3" s="46">
        <v>2021</v>
      </c>
      <c r="G3" s="47"/>
      <c r="H3" s="47"/>
      <c r="I3" s="48"/>
    </row>
    <row r="4" ht="21" customHeight="1" spans="1:9">
      <c r="A4" s="4" t="s">
        <v>6</v>
      </c>
      <c r="B4" s="46" t="s">
        <v>7</v>
      </c>
      <c r="C4" s="47"/>
      <c r="D4" s="48"/>
      <c r="E4" s="4" t="s">
        <v>8</v>
      </c>
      <c r="F4" s="14"/>
      <c r="G4" s="14"/>
      <c r="H4" s="14"/>
      <c r="I4" s="14"/>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37</v>
      </c>
      <c r="E7" s="8">
        <v>37</v>
      </c>
      <c r="F7" s="10"/>
      <c r="G7" s="49">
        <f>E7/D7</f>
        <v>1</v>
      </c>
      <c r="H7" s="50"/>
      <c r="I7" s="55"/>
    </row>
    <row r="8" ht="27.2" customHeight="1" spans="1:9">
      <c r="A8" s="8" t="s">
        <v>15</v>
      </c>
      <c r="B8" s="10"/>
      <c r="C8" s="11"/>
      <c r="D8" s="11">
        <v>37</v>
      </c>
      <c r="E8" s="8">
        <v>37</v>
      </c>
      <c r="F8" s="10"/>
      <c r="G8" s="49">
        <f>E8/D8</f>
        <v>1</v>
      </c>
      <c r="H8" s="50"/>
      <c r="I8" s="55"/>
    </row>
    <row r="9" ht="24.95" customHeight="1" spans="1:9">
      <c r="A9" s="8" t="s">
        <v>16</v>
      </c>
      <c r="B9" s="10"/>
      <c r="C9" s="4"/>
      <c r="D9" s="4"/>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7.25" customHeight="1" spans="1:9">
      <c r="A12" s="15"/>
      <c r="B12" s="51" t="s">
        <v>186</v>
      </c>
      <c r="C12" s="52"/>
      <c r="D12" s="52"/>
      <c r="E12" s="53"/>
      <c r="F12" s="14" t="s">
        <v>186</v>
      </c>
      <c r="G12" s="14"/>
      <c r="H12" s="14"/>
      <c r="I12" s="14"/>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4" t="s">
        <v>32</v>
      </c>
      <c r="H14" s="27"/>
      <c r="I14" s="34"/>
    </row>
    <row r="15" ht="22.15" customHeight="1" spans="1:9">
      <c r="A15" s="23" t="s">
        <v>28</v>
      </c>
      <c r="B15" s="24" t="s">
        <v>29</v>
      </c>
      <c r="C15" s="25"/>
      <c r="D15" s="23" t="s">
        <v>33</v>
      </c>
      <c r="E15" s="23" t="s">
        <v>35</v>
      </c>
      <c r="F15" s="23" t="s">
        <v>32</v>
      </c>
      <c r="G15" s="24" t="s">
        <v>32</v>
      </c>
      <c r="H15" s="27"/>
      <c r="I15" s="34"/>
    </row>
    <row r="16" ht="22.15" customHeight="1" spans="1:9">
      <c r="A16" s="23" t="s">
        <v>28</v>
      </c>
      <c r="B16" s="24" t="s">
        <v>29</v>
      </c>
      <c r="C16" s="25"/>
      <c r="D16" s="23" t="s">
        <v>34</v>
      </c>
      <c r="E16" s="23" t="s">
        <v>35</v>
      </c>
      <c r="F16" s="23" t="s">
        <v>32</v>
      </c>
      <c r="G16" s="24" t="s">
        <v>32</v>
      </c>
      <c r="H16" s="27"/>
      <c r="I16" s="34"/>
    </row>
    <row r="17" ht="22.15" customHeight="1" spans="1:9">
      <c r="A17" s="23" t="s">
        <v>28</v>
      </c>
      <c r="B17" s="24" t="s">
        <v>36</v>
      </c>
      <c r="C17" s="25"/>
      <c r="D17" s="23" t="s">
        <v>37</v>
      </c>
      <c r="E17" s="23" t="s">
        <v>38</v>
      </c>
      <c r="F17" s="23" t="s">
        <v>32</v>
      </c>
      <c r="G17" s="24" t="s">
        <v>32</v>
      </c>
      <c r="H17" s="27"/>
      <c r="I17" s="34"/>
    </row>
    <row r="18" ht="22.15" customHeight="1" spans="1:9">
      <c r="A18" s="23" t="s">
        <v>28</v>
      </c>
      <c r="B18" s="24" t="s">
        <v>36</v>
      </c>
      <c r="C18" s="25"/>
      <c r="D18" s="23" t="s">
        <v>39</v>
      </c>
      <c r="E18" s="23" t="s">
        <v>40</v>
      </c>
      <c r="F18" s="23" t="s">
        <v>32</v>
      </c>
      <c r="G18" s="24" t="s">
        <v>32</v>
      </c>
      <c r="H18" s="27"/>
      <c r="I18" s="34"/>
    </row>
    <row r="19" ht="22.15" customHeight="1" spans="1:9">
      <c r="A19" s="23" t="s">
        <v>28</v>
      </c>
      <c r="B19" s="24" t="s">
        <v>36</v>
      </c>
      <c r="C19" s="25"/>
      <c r="D19" s="23" t="s">
        <v>41</v>
      </c>
      <c r="E19" s="23" t="s">
        <v>42</v>
      </c>
      <c r="F19" s="23" t="s">
        <v>32</v>
      </c>
      <c r="G19" s="24" t="s">
        <v>32</v>
      </c>
      <c r="H19" s="27"/>
      <c r="I19" s="34"/>
    </row>
    <row r="20" ht="22.15" customHeight="1" spans="1:9">
      <c r="A20" s="23" t="s">
        <v>28</v>
      </c>
      <c r="B20" s="24" t="s">
        <v>43</v>
      </c>
      <c r="C20" s="25"/>
      <c r="D20" s="23" t="s">
        <v>44</v>
      </c>
      <c r="E20" s="23" t="s">
        <v>45</v>
      </c>
      <c r="F20" s="23" t="s">
        <v>32</v>
      </c>
      <c r="G20" s="24" t="s">
        <v>32</v>
      </c>
      <c r="H20" s="27"/>
      <c r="I20" s="34"/>
    </row>
    <row r="21" ht="22.15" customHeight="1" spans="1:9">
      <c r="A21" s="23" t="s">
        <v>28</v>
      </c>
      <c r="B21" s="24" t="s">
        <v>43</v>
      </c>
      <c r="C21" s="25"/>
      <c r="D21" s="23" t="s">
        <v>46</v>
      </c>
      <c r="E21" s="23" t="s">
        <v>47</v>
      </c>
      <c r="F21" s="23" t="s">
        <v>32</v>
      </c>
      <c r="G21" s="24" t="s">
        <v>32</v>
      </c>
      <c r="H21" s="27"/>
      <c r="I21" s="34"/>
    </row>
    <row r="22" ht="22.15" customHeight="1" spans="1:9">
      <c r="A22" s="23" t="s">
        <v>28</v>
      </c>
      <c r="B22" s="24" t="s">
        <v>43</v>
      </c>
      <c r="C22" s="25"/>
      <c r="D22" s="23" t="s">
        <v>48</v>
      </c>
      <c r="E22" s="23" t="s">
        <v>42</v>
      </c>
      <c r="F22" s="23"/>
      <c r="G22" s="24"/>
      <c r="H22" s="27"/>
      <c r="I22" s="34"/>
    </row>
    <row r="23" ht="22.15" customHeight="1" spans="1:9">
      <c r="A23" s="23" t="s">
        <v>28</v>
      </c>
      <c r="B23" s="24" t="s">
        <v>43</v>
      </c>
      <c r="C23" s="25"/>
      <c r="D23" s="23" t="s">
        <v>49</v>
      </c>
      <c r="E23" s="23" t="s">
        <v>42</v>
      </c>
      <c r="F23" s="23"/>
      <c r="G23" s="24"/>
      <c r="H23" s="27"/>
      <c r="I23" s="34"/>
    </row>
    <row r="24" ht="22.15" customHeight="1" spans="1:9">
      <c r="A24" s="23" t="s">
        <v>28</v>
      </c>
      <c r="B24" s="24" t="s">
        <v>43</v>
      </c>
      <c r="C24" s="25"/>
      <c r="D24" s="23" t="s">
        <v>50</v>
      </c>
      <c r="E24" s="23" t="s">
        <v>38</v>
      </c>
      <c r="F24" s="23"/>
      <c r="G24" s="24"/>
      <c r="H24" s="27"/>
      <c r="I24" s="34"/>
    </row>
    <row r="25" ht="22.15" customHeight="1" spans="1:9">
      <c r="A25" s="23" t="s">
        <v>28</v>
      </c>
      <c r="B25" s="24" t="s">
        <v>43</v>
      </c>
      <c r="C25" s="25"/>
      <c r="D25" s="23" t="s">
        <v>51</v>
      </c>
      <c r="E25" s="23" t="s">
        <v>42</v>
      </c>
      <c r="F25" s="23"/>
      <c r="G25" s="24"/>
      <c r="H25" s="27"/>
      <c r="I25" s="34"/>
    </row>
    <row r="26" ht="22.15" customHeight="1" spans="1:9">
      <c r="A26" s="23" t="s">
        <v>28</v>
      </c>
      <c r="B26" s="24" t="s">
        <v>43</v>
      </c>
      <c r="C26" s="25"/>
      <c r="D26" s="23" t="s">
        <v>52</v>
      </c>
      <c r="E26" s="23" t="s">
        <v>42</v>
      </c>
      <c r="F26" s="23"/>
      <c r="G26" s="24"/>
      <c r="H26" s="27"/>
      <c r="I26" s="34"/>
    </row>
    <row r="27" ht="22.15" customHeight="1" spans="1:9">
      <c r="A27" s="23" t="s">
        <v>28</v>
      </c>
      <c r="B27" s="24" t="s">
        <v>53</v>
      </c>
      <c r="C27" s="25"/>
      <c r="D27" s="23" t="s">
        <v>54</v>
      </c>
      <c r="E27" s="23" t="s">
        <v>54</v>
      </c>
      <c r="F27" s="23" t="s">
        <v>54</v>
      </c>
      <c r="G27" s="24"/>
      <c r="H27" s="27"/>
      <c r="I27" s="34"/>
    </row>
    <row r="28" ht="24" customHeight="1" spans="1:9">
      <c r="A28" s="23" t="s">
        <v>55</v>
      </c>
      <c r="B28" s="24" t="s">
        <v>56</v>
      </c>
      <c r="C28" s="25"/>
      <c r="D28" s="30" t="s">
        <v>187</v>
      </c>
      <c r="E28" s="23" t="s">
        <v>42</v>
      </c>
      <c r="F28" s="29">
        <v>1</v>
      </c>
      <c r="G28" s="24" t="s">
        <v>32</v>
      </c>
      <c r="H28" s="27"/>
      <c r="I28" s="34"/>
    </row>
    <row r="29" ht="22.15" customHeight="1" spans="1:9">
      <c r="A29" s="23" t="s">
        <v>55</v>
      </c>
      <c r="B29" s="24" t="s">
        <v>59</v>
      </c>
      <c r="C29" s="25"/>
      <c r="D29" s="23"/>
      <c r="E29" s="23"/>
      <c r="F29" s="23"/>
      <c r="G29" s="24"/>
      <c r="H29" s="27"/>
      <c r="I29" s="34"/>
    </row>
    <row r="30" ht="40" customHeight="1" spans="1:9">
      <c r="A30" s="23" t="s">
        <v>55</v>
      </c>
      <c r="B30" s="24" t="s">
        <v>62</v>
      </c>
      <c r="C30" s="25"/>
      <c r="D30" s="30" t="s">
        <v>188</v>
      </c>
      <c r="E30" s="23" t="s">
        <v>45</v>
      </c>
      <c r="F30" s="29">
        <v>1</v>
      </c>
      <c r="G30" s="24" t="s">
        <v>32</v>
      </c>
      <c r="H30" s="27"/>
      <c r="I30" s="34"/>
    </row>
    <row r="31" ht="24" customHeight="1" spans="1:9">
      <c r="A31" s="23" t="s">
        <v>55</v>
      </c>
      <c r="B31" s="24" t="s">
        <v>65</v>
      </c>
      <c r="C31" s="25"/>
      <c r="D31" s="30" t="s">
        <v>189</v>
      </c>
      <c r="E31" s="23" t="s">
        <v>190</v>
      </c>
      <c r="F31" s="29">
        <v>1</v>
      </c>
      <c r="G31" s="24" t="s">
        <v>32</v>
      </c>
      <c r="H31" s="27"/>
      <c r="I31" s="34"/>
    </row>
    <row r="32" ht="22.15" customHeight="1" spans="1:9">
      <c r="A32" s="23" t="s">
        <v>68</v>
      </c>
      <c r="B32" s="24" t="s">
        <v>69</v>
      </c>
      <c r="C32" s="25"/>
      <c r="D32" s="23"/>
      <c r="E32" s="23"/>
      <c r="F32" s="23"/>
      <c r="G32" s="24" t="s">
        <v>32</v>
      </c>
      <c r="H32" s="27"/>
      <c r="I32" s="34"/>
    </row>
    <row r="33" ht="48" customHeight="1" spans="1:9">
      <c r="A33" s="23" t="s">
        <v>68</v>
      </c>
      <c r="B33" s="24" t="s">
        <v>70</v>
      </c>
      <c r="C33" s="25"/>
      <c r="D33" s="23" t="s">
        <v>191</v>
      </c>
      <c r="E33" s="23" t="s">
        <v>72</v>
      </c>
      <c r="F33" s="29" t="s">
        <v>175</v>
      </c>
      <c r="G33" s="26">
        <v>1</v>
      </c>
      <c r="H33" s="27"/>
      <c r="I33" s="34"/>
    </row>
    <row r="34" ht="22.15" customHeight="1" spans="1:9">
      <c r="A34" s="23" t="s">
        <v>68</v>
      </c>
      <c r="B34" s="24" t="s">
        <v>73</v>
      </c>
      <c r="C34" s="25"/>
      <c r="D34" s="23"/>
      <c r="E34" s="23"/>
      <c r="F34" s="23"/>
      <c r="G34" s="24"/>
      <c r="H34" s="27"/>
      <c r="I34" s="34"/>
    </row>
    <row r="35" ht="22.15" customHeight="1" spans="1:9">
      <c r="A35" s="23" t="s">
        <v>68</v>
      </c>
      <c r="B35" s="24" t="s">
        <v>74</v>
      </c>
      <c r="C35" s="25"/>
      <c r="D35" s="23"/>
      <c r="E35" s="23"/>
      <c r="F35" s="29"/>
      <c r="G35" s="24"/>
      <c r="H35" s="27"/>
      <c r="I35" s="34"/>
    </row>
    <row r="36" ht="22.15" customHeight="1" spans="1:9">
      <c r="A36" s="23" t="s">
        <v>75</v>
      </c>
      <c r="B36" s="24" t="s">
        <v>75</v>
      </c>
      <c r="C36" s="25"/>
      <c r="D36" s="23" t="s">
        <v>109</v>
      </c>
      <c r="E36" s="54" t="s">
        <v>148</v>
      </c>
      <c r="F36" s="29">
        <v>0.98</v>
      </c>
      <c r="G36" s="24" t="s">
        <v>32</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L12" sqref="L12"/>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43" t="s">
        <v>192</v>
      </c>
      <c r="C3" s="44"/>
      <c r="D3" s="45"/>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6</v>
      </c>
      <c r="E7" s="8">
        <v>6</v>
      </c>
      <c r="F7" s="10"/>
      <c r="G7" s="12">
        <f>(E7/D7)</f>
        <v>1</v>
      </c>
      <c r="H7" s="9"/>
      <c r="I7" s="10"/>
    </row>
    <row r="8" ht="27.2" customHeight="1" spans="1:9">
      <c r="A8" s="8" t="s">
        <v>15</v>
      </c>
      <c r="B8" s="10"/>
      <c r="C8" s="11"/>
      <c r="D8" s="11">
        <v>6</v>
      </c>
      <c r="E8" s="8">
        <v>6</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193</v>
      </c>
      <c r="C12" s="17"/>
      <c r="D12" s="17"/>
      <c r="E12" s="18"/>
      <c r="F12" s="16" t="s">
        <v>194</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195</v>
      </c>
      <c r="E28" s="23" t="s">
        <v>196</v>
      </c>
      <c r="F28" s="29">
        <v>1</v>
      </c>
      <c r="G28" s="26">
        <v>1</v>
      </c>
      <c r="H28" s="27"/>
      <c r="I28" s="34"/>
    </row>
    <row r="29" ht="27" customHeight="1" spans="1:9">
      <c r="A29" s="23" t="s">
        <v>55</v>
      </c>
      <c r="B29" s="24" t="s">
        <v>59</v>
      </c>
      <c r="C29" s="25"/>
      <c r="D29" s="30" t="s">
        <v>60</v>
      </c>
      <c r="E29" s="30" t="s">
        <v>61</v>
      </c>
      <c r="F29" s="29">
        <v>1</v>
      </c>
      <c r="G29" s="26">
        <v>1</v>
      </c>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199</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K11" sqref="K11"/>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32" customHeight="1" spans="1:9">
      <c r="A3" s="4" t="s">
        <v>2</v>
      </c>
      <c r="B3" s="5" t="s">
        <v>200</v>
      </c>
      <c r="C3" s="6"/>
      <c r="D3" s="7"/>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34.3</v>
      </c>
      <c r="E7" s="8">
        <v>34.3</v>
      </c>
      <c r="F7" s="10"/>
      <c r="G7" s="12">
        <f>(E7/D7)</f>
        <v>1</v>
      </c>
      <c r="H7" s="9"/>
      <c r="I7" s="10"/>
    </row>
    <row r="8" ht="27.2" customHeight="1" spans="1:9">
      <c r="A8" s="8" t="s">
        <v>15</v>
      </c>
      <c r="B8" s="10"/>
      <c r="C8" s="11"/>
      <c r="D8" s="11">
        <v>34.3</v>
      </c>
      <c r="E8" s="8">
        <v>34.3</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201</v>
      </c>
      <c r="C12" s="17"/>
      <c r="D12" s="17"/>
      <c r="E12" s="18"/>
      <c r="F12" s="16" t="s">
        <v>202</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9">
        <v>1</v>
      </c>
      <c r="G26" s="26">
        <v>1</v>
      </c>
      <c r="H26" s="27"/>
      <c r="I26" s="34"/>
    </row>
    <row r="27" ht="22.15" customHeight="1" spans="1:9">
      <c r="A27" s="23" t="s">
        <v>28</v>
      </c>
      <c r="B27" s="24" t="s">
        <v>53</v>
      </c>
      <c r="C27" s="25"/>
      <c r="D27" s="23" t="s">
        <v>54</v>
      </c>
      <c r="E27" s="23" t="s">
        <v>54</v>
      </c>
      <c r="F27" s="23" t="s">
        <v>54</v>
      </c>
      <c r="G27" s="26"/>
      <c r="H27" s="27"/>
      <c r="I27" s="34"/>
    </row>
    <row r="28" ht="22.15" customHeight="1" spans="1:9">
      <c r="A28" s="23" t="s">
        <v>55</v>
      </c>
      <c r="B28" s="24" t="s">
        <v>56</v>
      </c>
      <c r="C28" s="25"/>
      <c r="D28" s="23" t="s">
        <v>202</v>
      </c>
      <c r="E28" s="23" t="s">
        <v>196</v>
      </c>
      <c r="F28" s="29">
        <v>1</v>
      </c>
      <c r="G28" s="26">
        <v>1</v>
      </c>
      <c r="H28" s="27"/>
      <c r="I28" s="34"/>
    </row>
    <row r="29" ht="27" customHeight="1" spans="1:9">
      <c r="A29" s="23" t="s">
        <v>55</v>
      </c>
      <c r="B29" s="24" t="s">
        <v>59</v>
      </c>
      <c r="C29" s="25"/>
      <c r="D29" s="30" t="s">
        <v>60</v>
      </c>
      <c r="E29" s="30" t="s">
        <v>61</v>
      </c>
      <c r="F29" s="29">
        <v>1</v>
      </c>
      <c r="G29" s="26">
        <v>1</v>
      </c>
      <c r="H29" s="27"/>
      <c r="I29" s="34"/>
    </row>
    <row r="30" ht="22.15" customHeight="1" spans="1:9">
      <c r="A30" s="23" t="s">
        <v>55</v>
      </c>
      <c r="B30" s="24" t="s">
        <v>62</v>
      </c>
      <c r="C30" s="25"/>
      <c r="D30" s="30" t="s">
        <v>63</v>
      </c>
      <c r="E30" s="30" t="s">
        <v>203</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204</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G8" sqref="G8:I8"/>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40" t="s">
        <v>205</v>
      </c>
      <c r="C3" s="41"/>
      <c r="D3" s="42"/>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9.5</v>
      </c>
      <c r="E7" s="8">
        <v>9.5</v>
      </c>
      <c r="F7" s="10"/>
      <c r="G7" s="12">
        <f>(E7/D7)</f>
        <v>1</v>
      </c>
      <c r="H7" s="9"/>
      <c r="I7" s="10"/>
    </row>
    <row r="8" ht="27.2" customHeight="1" spans="1:9">
      <c r="A8" s="8" t="s">
        <v>15</v>
      </c>
      <c r="B8" s="10"/>
      <c r="C8" s="11"/>
      <c r="D8" s="11">
        <v>9.5</v>
      </c>
      <c r="E8" s="8">
        <v>9.5</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206</v>
      </c>
      <c r="C12" s="17"/>
      <c r="D12" s="17"/>
      <c r="E12" s="18"/>
      <c r="F12" s="16" t="s">
        <v>207</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208</v>
      </c>
      <c r="E28" s="23" t="s">
        <v>209</v>
      </c>
      <c r="F28" s="29">
        <v>1</v>
      </c>
      <c r="G28" s="26">
        <v>1</v>
      </c>
      <c r="H28" s="27"/>
      <c r="I28" s="34"/>
    </row>
    <row r="29" ht="27" customHeight="1" spans="1:9">
      <c r="A29" s="23" t="s">
        <v>55</v>
      </c>
      <c r="B29" s="24" t="s">
        <v>59</v>
      </c>
      <c r="C29" s="25"/>
      <c r="D29" s="30" t="s">
        <v>60</v>
      </c>
      <c r="E29" s="30" t="s">
        <v>61</v>
      </c>
      <c r="F29" s="29">
        <v>1</v>
      </c>
      <c r="G29" s="26">
        <v>1</v>
      </c>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210</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K7" sqref="K7"/>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40" t="s">
        <v>211</v>
      </c>
      <c r="C3" s="41"/>
      <c r="D3" s="42"/>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37"/>
      <c r="D7" s="37">
        <v>25.81868</v>
      </c>
      <c r="E7" s="38">
        <f>D7</f>
        <v>25.81868</v>
      </c>
      <c r="F7" s="39"/>
      <c r="G7" s="12">
        <f>(E7/D7)</f>
        <v>1</v>
      </c>
      <c r="H7" s="9"/>
      <c r="I7" s="10"/>
    </row>
    <row r="8" ht="27.2" customHeight="1" spans="1:9">
      <c r="A8" s="8" t="s">
        <v>15</v>
      </c>
      <c r="B8" s="10"/>
      <c r="C8" s="37"/>
      <c r="D8" s="37">
        <f>D7</f>
        <v>25.81868</v>
      </c>
      <c r="E8" s="38">
        <f>D8</f>
        <v>25.81868</v>
      </c>
      <c r="F8" s="39"/>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212</v>
      </c>
      <c r="C12" s="17"/>
      <c r="D12" s="17"/>
      <c r="E12" s="18"/>
      <c r="F12" s="16" t="s">
        <v>213</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195</v>
      </c>
      <c r="E28" s="23" t="s">
        <v>196</v>
      </c>
      <c r="F28" s="29">
        <v>1</v>
      </c>
      <c r="G28" s="26">
        <v>1</v>
      </c>
      <c r="H28" s="27"/>
      <c r="I28" s="34"/>
    </row>
    <row r="29" ht="27" customHeight="1" spans="1:9">
      <c r="A29" s="23" t="s">
        <v>55</v>
      </c>
      <c r="B29" s="24" t="s">
        <v>59</v>
      </c>
      <c r="C29" s="25"/>
      <c r="D29" s="30" t="s">
        <v>60</v>
      </c>
      <c r="E29" s="30" t="s">
        <v>214</v>
      </c>
      <c r="F29" s="29">
        <v>1</v>
      </c>
      <c r="G29" s="26">
        <v>1</v>
      </c>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199</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K11" sqref="K11"/>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40" t="s">
        <v>215</v>
      </c>
      <c r="C3" s="41"/>
      <c r="D3" s="42"/>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37"/>
      <c r="D7" s="37">
        <v>33.6</v>
      </c>
      <c r="E7" s="38">
        <f>D7</f>
        <v>33.6</v>
      </c>
      <c r="F7" s="39"/>
      <c r="G7" s="12">
        <f>(E7/D7)</f>
        <v>1</v>
      </c>
      <c r="H7" s="9"/>
      <c r="I7" s="10"/>
    </row>
    <row r="8" ht="27.2" customHeight="1" spans="1:9">
      <c r="A8" s="8" t="s">
        <v>15</v>
      </c>
      <c r="B8" s="10"/>
      <c r="C8" s="37"/>
      <c r="D8" s="37">
        <f>D7</f>
        <v>33.6</v>
      </c>
      <c r="E8" s="38">
        <f>D8</f>
        <v>33.6</v>
      </c>
      <c r="F8" s="39"/>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216</v>
      </c>
      <c r="C12" s="17"/>
      <c r="D12" s="17"/>
      <c r="E12" s="18"/>
      <c r="F12" s="16" t="s">
        <v>217</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195</v>
      </c>
      <c r="E28" s="23" t="s">
        <v>196</v>
      </c>
      <c r="F28" s="29">
        <v>1</v>
      </c>
      <c r="G28" s="26">
        <v>1</v>
      </c>
      <c r="H28" s="27"/>
      <c r="I28" s="34"/>
    </row>
    <row r="29" ht="27" customHeight="1" spans="1:9">
      <c r="A29" s="23" t="s">
        <v>55</v>
      </c>
      <c r="B29" s="24" t="s">
        <v>59</v>
      </c>
      <c r="C29" s="25"/>
      <c r="D29" s="30" t="s">
        <v>60</v>
      </c>
      <c r="E29" s="30" t="s">
        <v>214</v>
      </c>
      <c r="F29" s="29">
        <v>1</v>
      </c>
      <c r="G29" s="26">
        <v>1</v>
      </c>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218</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M33" sqref="M33"/>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40" t="s">
        <v>219</v>
      </c>
      <c r="C3" s="41"/>
      <c r="D3" s="42"/>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37"/>
      <c r="D7" s="37">
        <v>17.32</v>
      </c>
      <c r="E7" s="38">
        <f>D7</f>
        <v>17.32</v>
      </c>
      <c r="F7" s="39"/>
      <c r="G7" s="12">
        <f>(E7/D7)</f>
        <v>1</v>
      </c>
      <c r="H7" s="9"/>
      <c r="I7" s="10"/>
    </row>
    <row r="8" ht="27.2" customHeight="1" spans="1:9">
      <c r="A8" s="8" t="s">
        <v>15</v>
      </c>
      <c r="B8" s="10"/>
      <c r="C8" s="37"/>
      <c r="D8" s="37">
        <f>D7</f>
        <v>17.32</v>
      </c>
      <c r="E8" s="38">
        <f>D8</f>
        <v>17.32</v>
      </c>
      <c r="F8" s="39"/>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220</v>
      </c>
      <c r="C12" s="17"/>
      <c r="D12" s="17"/>
      <c r="E12" s="18"/>
      <c r="F12" s="16" t="s">
        <v>221</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222</v>
      </c>
      <c r="E28" s="23" t="s">
        <v>223</v>
      </c>
      <c r="F28" s="29">
        <v>1</v>
      </c>
      <c r="G28" s="26">
        <v>1</v>
      </c>
      <c r="H28" s="27"/>
      <c r="I28" s="34"/>
    </row>
    <row r="29" ht="27" customHeight="1" spans="1:9">
      <c r="A29" s="23" t="s">
        <v>55</v>
      </c>
      <c r="B29" s="24" t="s">
        <v>59</v>
      </c>
      <c r="C29" s="25"/>
      <c r="D29" s="30"/>
      <c r="E29" s="30"/>
      <c r="F29" s="29"/>
      <c r="G29" s="26"/>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224</v>
      </c>
      <c r="E33" s="30" t="s">
        <v>72</v>
      </c>
      <c r="F33" s="29">
        <v>1</v>
      </c>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workbookViewId="0">
      <selection activeCell="L12" sqref="L12"/>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5" t="s">
        <v>225</v>
      </c>
      <c r="C3" s="6"/>
      <c r="D3" s="7"/>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72.5</v>
      </c>
      <c r="E7" s="8">
        <v>72.5</v>
      </c>
      <c r="F7" s="10"/>
      <c r="G7" s="12">
        <f>(E7/D7)</f>
        <v>1</v>
      </c>
      <c r="H7" s="9"/>
      <c r="I7" s="10"/>
    </row>
    <row r="8" ht="27.2" customHeight="1" spans="1:9">
      <c r="A8" s="8" t="s">
        <v>15</v>
      </c>
      <c r="B8" s="10"/>
      <c r="C8" s="11"/>
      <c r="D8" s="11">
        <v>72.5</v>
      </c>
      <c r="E8" s="8">
        <v>72.5</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15">
      <c r="A12" s="15"/>
      <c r="B12" s="16" t="s">
        <v>226</v>
      </c>
      <c r="C12" s="17"/>
      <c r="D12" s="17"/>
      <c r="E12" s="18"/>
      <c r="F12" s="16" t="s">
        <v>227</v>
      </c>
      <c r="G12" s="17"/>
      <c r="H12" s="17"/>
      <c r="I12" s="18"/>
      <c r="O12">
        <f>725000/2500</f>
        <v>290</v>
      </c>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228</v>
      </c>
      <c r="E28" s="23">
        <v>290</v>
      </c>
      <c r="F28" s="29">
        <v>1</v>
      </c>
      <c r="G28" s="26">
        <v>1</v>
      </c>
      <c r="H28" s="27"/>
      <c r="I28" s="34"/>
    </row>
    <row r="29" ht="27" customHeight="1" spans="1:9">
      <c r="A29" s="23" t="s">
        <v>55</v>
      </c>
      <c r="B29" s="24" t="s">
        <v>59</v>
      </c>
      <c r="C29" s="25"/>
      <c r="D29" s="30" t="s">
        <v>60</v>
      </c>
      <c r="E29" s="30" t="s">
        <v>229</v>
      </c>
      <c r="F29" s="29">
        <v>1</v>
      </c>
      <c r="G29" s="26">
        <v>1</v>
      </c>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230</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G15" sqref="G15:I15"/>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10" customWidth="1"/>
  </cols>
  <sheetData>
    <row r="1" spans="1:1">
      <c r="A1" s="2" t="s">
        <v>0</v>
      </c>
    </row>
    <row r="2" ht="24" customHeight="1" spans="1:9">
      <c r="A2" s="3" t="s">
        <v>1</v>
      </c>
      <c r="B2" s="3"/>
      <c r="C2" s="3"/>
      <c r="D2" s="3"/>
      <c r="E2" s="3"/>
      <c r="F2" s="3"/>
      <c r="G2" s="3"/>
      <c r="H2" s="3"/>
      <c r="I2" s="3"/>
    </row>
    <row r="3" s="1" customFormat="1" ht="19.35" customHeight="1" spans="1:9">
      <c r="A3" s="4" t="s">
        <v>2</v>
      </c>
      <c r="B3" s="8" t="s">
        <v>79</v>
      </c>
      <c r="C3" s="9"/>
      <c r="D3" s="10"/>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v>2.7</v>
      </c>
      <c r="D7" s="11">
        <v>0.6</v>
      </c>
      <c r="E7" s="8">
        <v>0.6</v>
      </c>
      <c r="F7" s="10"/>
      <c r="G7" s="12">
        <f>(E7/D7)</f>
        <v>1</v>
      </c>
      <c r="H7" s="9"/>
      <c r="I7" s="10"/>
    </row>
    <row r="8" ht="27.2" customHeight="1" spans="1:9">
      <c r="A8" s="8" t="s">
        <v>15</v>
      </c>
      <c r="B8" s="10"/>
      <c r="C8" s="11">
        <v>2.7</v>
      </c>
      <c r="D8" s="11">
        <v>0.6</v>
      </c>
      <c r="E8" s="8">
        <v>0.6</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80</v>
      </c>
      <c r="C12" s="17"/>
      <c r="D12" s="17"/>
      <c r="E12" s="18"/>
      <c r="F12" s="16" t="s">
        <v>81</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82</v>
      </c>
      <c r="G15" s="26">
        <v>1</v>
      </c>
      <c r="H15" s="27"/>
      <c r="I15" s="34"/>
    </row>
    <row r="16" ht="22.15" customHeight="1" spans="1:9">
      <c r="A16" s="23" t="s">
        <v>28</v>
      </c>
      <c r="B16" s="24" t="s">
        <v>29</v>
      </c>
      <c r="C16" s="25"/>
      <c r="D16" s="23" t="s">
        <v>34</v>
      </c>
      <c r="E16" s="23" t="s">
        <v>35</v>
      </c>
      <c r="F16" s="23" t="s">
        <v>82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t="s">
        <v>32</v>
      </c>
      <c r="G26" s="26">
        <v>1</v>
      </c>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83</v>
      </c>
      <c r="E28" s="23" t="s">
        <v>84</v>
      </c>
      <c r="F28" s="29">
        <v>1</v>
      </c>
      <c r="G28" s="26">
        <v>0.2</v>
      </c>
      <c r="H28" s="27"/>
      <c r="I28" s="34"/>
    </row>
    <row r="29" ht="22.15" customHeight="1" spans="1:9">
      <c r="A29" s="23" t="s">
        <v>55</v>
      </c>
      <c r="B29" s="24" t="s">
        <v>59</v>
      </c>
      <c r="C29" s="25"/>
      <c r="D29" s="23" t="s">
        <v>85</v>
      </c>
      <c r="E29" s="23" t="s">
        <v>86</v>
      </c>
      <c r="F29" s="29">
        <v>1</v>
      </c>
      <c r="G29" s="26">
        <v>1</v>
      </c>
      <c r="H29" s="27"/>
      <c r="I29" s="34"/>
    </row>
    <row r="30" ht="22.15" customHeight="1" spans="1:9">
      <c r="A30" s="23" t="s">
        <v>55</v>
      </c>
      <c r="B30" s="24" t="s">
        <v>62</v>
      </c>
      <c r="C30" s="25"/>
      <c r="D30" s="23" t="s">
        <v>87</v>
      </c>
      <c r="E30" s="23" t="s">
        <v>88</v>
      </c>
      <c r="F30" s="29">
        <v>1</v>
      </c>
      <c r="G30" s="26">
        <v>1</v>
      </c>
      <c r="H30" s="27"/>
      <c r="I30" s="34"/>
    </row>
    <row r="31" ht="22.15" customHeight="1" spans="1:9">
      <c r="A31" s="23" t="s">
        <v>55</v>
      </c>
      <c r="B31" s="24" t="s">
        <v>65</v>
      </c>
      <c r="C31" s="25"/>
      <c r="D31" s="23"/>
      <c r="E31" s="23"/>
      <c r="F31" s="23"/>
      <c r="G31" s="26">
        <v>1</v>
      </c>
      <c r="H31" s="27"/>
      <c r="I31" s="34"/>
    </row>
    <row r="32" ht="22.15" customHeight="1" spans="1:9">
      <c r="A32" s="23" t="s">
        <v>68</v>
      </c>
      <c r="B32" s="24" t="s">
        <v>69</v>
      </c>
      <c r="C32" s="25"/>
      <c r="D32" s="23"/>
      <c r="E32" s="23"/>
      <c r="F32" s="23"/>
      <c r="G32" s="26">
        <v>1</v>
      </c>
      <c r="H32" s="27"/>
      <c r="I32" s="34"/>
    </row>
    <row r="33" ht="22.15" customHeight="1" spans="1:9">
      <c r="A33" s="23" t="s">
        <v>68</v>
      </c>
      <c r="B33" s="24" t="s">
        <v>70</v>
      </c>
      <c r="C33" s="25"/>
      <c r="D33" s="23" t="s">
        <v>89</v>
      </c>
      <c r="E33" s="23" t="s">
        <v>90</v>
      </c>
      <c r="F33" s="29">
        <v>1</v>
      </c>
      <c r="G33" s="26">
        <v>1</v>
      </c>
      <c r="H33" s="27"/>
      <c r="I33" s="34"/>
    </row>
    <row r="34" ht="22.15" customHeight="1" spans="1:9">
      <c r="A34" s="23" t="s">
        <v>68</v>
      </c>
      <c r="B34" s="24" t="s">
        <v>73</v>
      </c>
      <c r="C34" s="25"/>
      <c r="D34" s="23"/>
      <c r="E34" s="23"/>
      <c r="F34" s="23"/>
      <c r="G34" s="26">
        <v>1</v>
      </c>
      <c r="H34" s="27"/>
      <c r="I34" s="34"/>
    </row>
    <row r="35" ht="22.15" customHeight="1" spans="1:9">
      <c r="A35" s="23" t="s">
        <v>68</v>
      </c>
      <c r="B35" s="24" t="s">
        <v>74</v>
      </c>
      <c r="C35" s="25"/>
      <c r="D35" s="23"/>
      <c r="E35" s="23"/>
      <c r="F35" s="23"/>
      <c r="G35" s="26">
        <v>1</v>
      </c>
      <c r="H35" s="27"/>
      <c r="I35" s="34"/>
    </row>
    <row r="36" ht="22.15" customHeight="1" spans="1:9">
      <c r="A36" s="23" t="s">
        <v>75</v>
      </c>
      <c r="B36" s="24" t="s">
        <v>75</v>
      </c>
      <c r="C36" s="25"/>
      <c r="D36" s="23" t="s">
        <v>76</v>
      </c>
      <c r="E36" s="78"/>
      <c r="F36" s="78" t="s">
        <v>91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G7" sqref="G7:I7"/>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5" t="s">
        <v>231</v>
      </c>
      <c r="C3" s="6"/>
      <c r="D3" s="7"/>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5.85</v>
      </c>
      <c r="E7" s="8">
        <v>5.85</v>
      </c>
      <c r="F7" s="10"/>
      <c r="G7" s="12">
        <f>(E7/D7)</f>
        <v>1</v>
      </c>
      <c r="H7" s="9"/>
      <c r="I7" s="10"/>
    </row>
    <row r="8" ht="27.2" customHeight="1" spans="1:9">
      <c r="A8" s="8" t="s">
        <v>15</v>
      </c>
      <c r="B8" s="10"/>
      <c r="C8" s="11"/>
      <c r="D8" s="11">
        <v>5.85</v>
      </c>
      <c r="E8" s="8">
        <v>5.85</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232</v>
      </c>
      <c r="C12" s="17"/>
      <c r="D12" s="17"/>
      <c r="E12" s="18"/>
      <c r="F12" s="16" t="s">
        <v>232</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233</v>
      </c>
      <c r="E28" s="23" t="s">
        <v>209</v>
      </c>
      <c r="F28" s="29">
        <v>1</v>
      </c>
      <c r="G28" s="26">
        <v>1</v>
      </c>
      <c r="H28" s="27"/>
      <c r="I28" s="34"/>
    </row>
    <row r="29" ht="27" customHeight="1" spans="1:9">
      <c r="A29" s="23" t="s">
        <v>55</v>
      </c>
      <c r="B29" s="24" t="s">
        <v>59</v>
      </c>
      <c r="C29" s="25"/>
      <c r="D29" s="30" t="s">
        <v>60</v>
      </c>
      <c r="E29" s="30" t="s">
        <v>234</v>
      </c>
      <c r="F29" s="29">
        <v>1</v>
      </c>
      <c r="G29" s="26">
        <v>1</v>
      </c>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199</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L12" sqref="L12"/>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5" t="s">
        <v>235</v>
      </c>
      <c r="C3" s="6"/>
      <c r="D3" s="7"/>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73.4</v>
      </c>
      <c r="E7" s="8">
        <v>73.4</v>
      </c>
      <c r="F7" s="10"/>
      <c r="G7" s="12">
        <f>(E7/D7)</f>
        <v>1</v>
      </c>
      <c r="H7" s="9"/>
      <c r="I7" s="10"/>
    </row>
    <row r="8" ht="27.2" customHeight="1" spans="1:9">
      <c r="A8" s="8" t="s">
        <v>15</v>
      </c>
      <c r="B8" s="10"/>
      <c r="C8" s="11"/>
      <c r="D8" s="11">
        <v>73.4</v>
      </c>
      <c r="E8" s="8">
        <v>73.4</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236</v>
      </c>
      <c r="C12" s="17"/>
      <c r="D12" s="17"/>
      <c r="E12" s="18"/>
      <c r="F12" s="16" t="s">
        <v>237</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233</v>
      </c>
      <c r="E28" s="23" t="s">
        <v>209</v>
      </c>
      <c r="F28" s="29">
        <v>1</v>
      </c>
      <c r="G28" s="26">
        <v>1</v>
      </c>
      <c r="H28" s="27"/>
      <c r="I28" s="34"/>
    </row>
    <row r="29" ht="27" customHeight="1" spans="1:9">
      <c r="A29" s="23" t="s">
        <v>55</v>
      </c>
      <c r="B29" s="24" t="s">
        <v>59</v>
      </c>
      <c r="C29" s="25"/>
      <c r="D29" s="30" t="s">
        <v>60</v>
      </c>
      <c r="E29" s="30" t="s">
        <v>234</v>
      </c>
      <c r="F29" s="29">
        <v>1</v>
      </c>
      <c r="G29" s="26">
        <v>1</v>
      </c>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238</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L8" sqref="L8"/>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5" t="s">
        <v>239</v>
      </c>
      <c r="C3" s="6"/>
      <c r="D3" s="7"/>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6.875</v>
      </c>
      <c r="E7" s="8">
        <v>6.875</v>
      </c>
      <c r="F7" s="10"/>
      <c r="G7" s="12">
        <f>(E7/D7)</f>
        <v>1</v>
      </c>
      <c r="H7" s="9"/>
      <c r="I7" s="10"/>
    </row>
    <row r="8" ht="27.2" customHeight="1" spans="1:9">
      <c r="A8" s="8" t="s">
        <v>15</v>
      </c>
      <c r="B8" s="10"/>
      <c r="C8" s="11"/>
      <c r="D8" s="11">
        <v>6.875</v>
      </c>
      <c r="E8" s="8">
        <v>6.875</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240</v>
      </c>
      <c r="C12" s="17"/>
      <c r="D12" s="17"/>
      <c r="E12" s="18"/>
      <c r="F12" s="16" t="s">
        <v>240</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241</v>
      </c>
      <c r="E28" s="23" t="s">
        <v>196</v>
      </c>
      <c r="F28" s="29">
        <v>1</v>
      </c>
      <c r="G28" s="26">
        <v>1</v>
      </c>
      <c r="H28" s="27"/>
      <c r="I28" s="34"/>
    </row>
    <row r="29" ht="27" customHeight="1" spans="1:9">
      <c r="A29" s="23" t="s">
        <v>55</v>
      </c>
      <c r="B29" s="24" t="s">
        <v>59</v>
      </c>
      <c r="C29" s="25"/>
      <c r="D29" s="30" t="s">
        <v>60</v>
      </c>
      <c r="E29" s="30" t="s">
        <v>61</v>
      </c>
      <c r="F29" s="29">
        <v>1</v>
      </c>
      <c r="G29" s="26">
        <v>1</v>
      </c>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242</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J13" sqref="J13"/>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5" t="s">
        <v>243</v>
      </c>
      <c r="C3" s="6"/>
      <c r="D3" s="7"/>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37"/>
      <c r="D7" s="37">
        <v>17.054511</v>
      </c>
      <c r="E7" s="38">
        <v>17.054511</v>
      </c>
      <c r="F7" s="39"/>
      <c r="G7" s="12">
        <f>(E7/D7)</f>
        <v>1</v>
      </c>
      <c r="H7" s="9"/>
      <c r="I7" s="10"/>
    </row>
    <row r="8" ht="27.2" customHeight="1" spans="1:9">
      <c r="A8" s="8" t="s">
        <v>15</v>
      </c>
      <c r="B8" s="10"/>
      <c r="C8" s="37"/>
      <c r="D8" s="37">
        <v>17.054511</v>
      </c>
      <c r="E8" s="38">
        <v>17.054511</v>
      </c>
      <c r="F8" s="39"/>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244</v>
      </c>
      <c r="C12" s="17"/>
      <c r="D12" s="17"/>
      <c r="E12" s="18"/>
      <c r="F12" s="16" t="s">
        <v>245</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195</v>
      </c>
      <c r="E28" s="23" t="s">
        <v>196</v>
      </c>
      <c r="F28" s="29">
        <v>1</v>
      </c>
      <c r="G28" s="26">
        <v>1</v>
      </c>
      <c r="H28" s="27"/>
      <c r="I28" s="34"/>
    </row>
    <row r="29" ht="27" customHeight="1" spans="1:9">
      <c r="A29" s="23" t="s">
        <v>55</v>
      </c>
      <c r="B29" s="24" t="s">
        <v>59</v>
      </c>
      <c r="C29" s="25"/>
      <c r="D29" s="30" t="s">
        <v>246</v>
      </c>
      <c r="E29" s="30" t="s">
        <v>247</v>
      </c>
      <c r="F29" s="29">
        <v>1</v>
      </c>
      <c r="G29" s="26">
        <v>1</v>
      </c>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198</v>
      </c>
      <c r="E33" s="30" t="s">
        <v>248</v>
      </c>
      <c r="F33" s="23"/>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workbookViewId="0">
      <selection activeCell="K32" sqref="K32"/>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42" customHeight="1" spans="1:9">
      <c r="A3" s="4" t="s">
        <v>2</v>
      </c>
      <c r="B3" s="5" t="s">
        <v>249</v>
      </c>
      <c r="C3" s="6"/>
      <c r="D3" s="7"/>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20.2</v>
      </c>
      <c r="E7" s="8">
        <v>20.2</v>
      </c>
      <c r="F7" s="10"/>
      <c r="G7" s="12">
        <f>(E7/D7)</f>
        <v>1</v>
      </c>
      <c r="H7" s="9"/>
      <c r="I7" s="10"/>
    </row>
    <row r="8" ht="27.2" customHeight="1" spans="1:9">
      <c r="A8" s="8" t="s">
        <v>15</v>
      </c>
      <c r="B8" s="10"/>
      <c r="C8" s="11"/>
      <c r="D8" s="11">
        <v>20.2</v>
      </c>
      <c r="E8" s="8">
        <v>20.2</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250</v>
      </c>
      <c r="C12" s="17"/>
      <c r="D12" s="17"/>
      <c r="E12" s="18"/>
      <c r="F12" s="16" t="s">
        <v>250</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c r="E28" s="23"/>
      <c r="F28" s="29"/>
      <c r="G28" s="26"/>
      <c r="H28" s="27"/>
      <c r="I28" s="34"/>
    </row>
    <row r="29" ht="27" customHeight="1" spans="1:9">
      <c r="A29" s="23" t="s">
        <v>55</v>
      </c>
      <c r="B29" s="24" t="s">
        <v>59</v>
      </c>
      <c r="C29" s="25"/>
      <c r="D29" s="30"/>
      <c r="E29" s="30"/>
      <c r="F29" s="29"/>
      <c r="G29" s="26"/>
      <c r="H29" s="27"/>
      <c r="I29" s="34"/>
    </row>
    <row r="30" ht="22.15" customHeight="1" spans="1:9">
      <c r="A30" s="23" t="s">
        <v>55</v>
      </c>
      <c r="B30" s="24" t="s">
        <v>62</v>
      </c>
      <c r="C30" s="25"/>
      <c r="D30" s="30" t="s">
        <v>63</v>
      </c>
      <c r="E30" s="30" t="s">
        <v>197</v>
      </c>
      <c r="F30" s="29">
        <v>1</v>
      </c>
      <c r="G30" s="26">
        <v>1</v>
      </c>
      <c r="H30" s="27"/>
      <c r="I30" s="34"/>
    </row>
    <row r="31" ht="22.15" customHeight="1" spans="1:9">
      <c r="A31" s="23" t="s">
        <v>55</v>
      </c>
      <c r="B31" s="24" t="s">
        <v>65</v>
      </c>
      <c r="C31" s="25"/>
      <c r="D31" s="30"/>
      <c r="E31" s="30"/>
      <c r="F31" s="23"/>
      <c r="G31" s="26">
        <v>1</v>
      </c>
      <c r="H31" s="27"/>
      <c r="I31" s="34"/>
    </row>
    <row r="32" ht="22.15" customHeight="1" spans="1:9">
      <c r="A32" s="23" t="s">
        <v>68</v>
      </c>
      <c r="B32" s="24" t="s">
        <v>69</v>
      </c>
      <c r="C32" s="25"/>
      <c r="D32" s="30"/>
      <c r="E32" s="30"/>
      <c r="F32" s="23"/>
      <c r="G32" s="26">
        <v>1</v>
      </c>
      <c r="H32" s="27"/>
      <c r="I32" s="34"/>
    </row>
    <row r="33" ht="22.15" customHeight="1" spans="1:9">
      <c r="A33" s="23" t="s">
        <v>68</v>
      </c>
      <c r="B33" s="24" t="s">
        <v>70</v>
      </c>
      <c r="C33" s="25"/>
      <c r="D33" s="30" t="s">
        <v>251</v>
      </c>
      <c r="E33" s="30" t="s">
        <v>72</v>
      </c>
      <c r="F33" s="29">
        <v>1</v>
      </c>
      <c r="G33" s="26">
        <v>1</v>
      </c>
      <c r="H33" s="27"/>
      <c r="I33" s="34"/>
    </row>
    <row r="34" ht="22.15" customHeight="1" spans="1:9">
      <c r="A34" s="23" t="s">
        <v>68</v>
      </c>
      <c r="B34" s="24" t="s">
        <v>73</v>
      </c>
      <c r="C34" s="25"/>
      <c r="D34" s="30"/>
      <c r="E34" s="30"/>
      <c r="F34" s="23"/>
      <c r="G34" s="26">
        <v>1</v>
      </c>
      <c r="H34" s="27"/>
      <c r="I34" s="34"/>
    </row>
    <row r="35" ht="22.15" customHeight="1" spans="1:9">
      <c r="A35" s="23" t="s">
        <v>68</v>
      </c>
      <c r="B35" s="24" t="s">
        <v>74</v>
      </c>
      <c r="C35" s="25"/>
      <c r="D35" s="30"/>
      <c r="E35" s="30"/>
      <c r="F35" s="23"/>
      <c r="G35" s="26">
        <v>1</v>
      </c>
      <c r="H35" s="27"/>
      <c r="I35" s="34"/>
    </row>
    <row r="36" ht="22.15" customHeight="1" spans="1:9">
      <c r="A36" s="23" t="s">
        <v>75</v>
      </c>
      <c r="B36" s="24" t="s">
        <v>75</v>
      </c>
      <c r="C36" s="25"/>
      <c r="D36" s="30" t="s">
        <v>76</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zoomScale="140" zoomScaleNormal="140" workbookViewId="0">
      <selection activeCell="G8" sqref="G8:I8"/>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19.35" customHeight="1" spans="1:9">
      <c r="A3" s="4" t="s">
        <v>2</v>
      </c>
      <c r="B3" s="46" t="s">
        <v>92</v>
      </c>
      <c r="C3" s="47"/>
      <c r="D3" s="48"/>
      <c r="E3" s="4" t="s">
        <v>4</v>
      </c>
      <c r="F3" s="46">
        <v>2021</v>
      </c>
      <c r="G3" s="47"/>
      <c r="H3" s="47"/>
      <c r="I3" s="48"/>
    </row>
    <row r="4" ht="21" customHeight="1" spans="1:9">
      <c r="A4" s="4" t="s">
        <v>6</v>
      </c>
      <c r="B4" s="46"/>
      <c r="C4" s="47"/>
      <c r="D4" s="48"/>
      <c r="E4" s="4" t="s">
        <v>8</v>
      </c>
      <c r="F4" s="14" t="s">
        <v>7</v>
      </c>
      <c r="G4" s="14"/>
      <c r="H4" s="14"/>
      <c r="I4" s="14"/>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v>49</v>
      </c>
      <c r="D7" s="11">
        <v>38.73</v>
      </c>
      <c r="E7" s="8">
        <v>38.73</v>
      </c>
      <c r="F7" s="10"/>
      <c r="G7" s="59" t="s">
        <v>32</v>
      </c>
      <c r="H7" s="9"/>
      <c r="I7" s="10"/>
    </row>
    <row r="8" ht="27.2" customHeight="1" spans="1:9">
      <c r="A8" s="8" t="s">
        <v>15</v>
      </c>
      <c r="B8" s="10"/>
      <c r="C8" s="11">
        <v>49</v>
      </c>
      <c r="D8" s="11">
        <v>38.73</v>
      </c>
      <c r="E8" s="8">
        <v>38.73</v>
      </c>
      <c r="F8" s="10"/>
      <c r="G8" s="59" t="s">
        <v>32</v>
      </c>
      <c r="H8" s="9"/>
      <c r="I8" s="10"/>
    </row>
    <row r="9" ht="24.95" customHeight="1" spans="1:9">
      <c r="A9" s="8" t="s">
        <v>16</v>
      </c>
      <c r="B9" s="10"/>
      <c r="C9" s="4"/>
      <c r="D9" s="4"/>
      <c r="E9" s="8"/>
      <c r="F9" s="10"/>
      <c r="G9" s="60"/>
      <c r="H9" s="61"/>
      <c r="I9" s="75"/>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75" customHeight="1" spans="1:9">
      <c r="A12" s="15"/>
      <c r="B12" s="16" t="s">
        <v>93</v>
      </c>
      <c r="C12" s="17"/>
      <c r="D12" s="17"/>
      <c r="E12" s="18"/>
      <c r="F12" s="62" t="s">
        <v>94</v>
      </c>
      <c r="G12" s="62"/>
      <c r="H12" s="62"/>
      <c r="I12" s="62"/>
    </row>
    <row r="13" ht="24" customHeight="1" spans="1:9">
      <c r="A13" s="19" t="s">
        <v>22</v>
      </c>
      <c r="B13" s="20" t="s">
        <v>23</v>
      </c>
      <c r="C13" s="21"/>
      <c r="D13" s="19" t="s">
        <v>24</v>
      </c>
      <c r="E13" s="19" t="s">
        <v>25</v>
      </c>
      <c r="F13" s="19" t="s">
        <v>26</v>
      </c>
      <c r="G13" s="20" t="s">
        <v>27</v>
      </c>
      <c r="H13" s="22"/>
      <c r="I13" s="21"/>
    </row>
    <row r="14" ht="22.15" customHeight="1" spans="1:9">
      <c r="A14" s="63" t="s">
        <v>28</v>
      </c>
      <c r="B14" s="64" t="s">
        <v>29</v>
      </c>
      <c r="C14" s="65"/>
      <c r="D14" s="63" t="s">
        <v>30</v>
      </c>
      <c r="E14" s="63" t="s">
        <v>31</v>
      </c>
      <c r="F14" s="63" t="s">
        <v>32</v>
      </c>
      <c r="G14" s="66">
        <v>1</v>
      </c>
      <c r="H14" s="67"/>
      <c r="I14" s="76"/>
    </row>
    <row r="15" ht="22.15" customHeight="1" spans="1:9">
      <c r="A15" s="63" t="s">
        <v>28</v>
      </c>
      <c r="B15" s="64" t="s">
        <v>29</v>
      </c>
      <c r="C15" s="65"/>
      <c r="D15" s="63" t="s">
        <v>33</v>
      </c>
      <c r="E15" s="63" t="s">
        <v>35</v>
      </c>
      <c r="F15" s="63" t="s">
        <v>82</v>
      </c>
      <c r="G15" s="66">
        <v>1</v>
      </c>
      <c r="H15" s="67"/>
      <c r="I15" s="76"/>
    </row>
    <row r="16" ht="22.15" customHeight="1" spans="1:9">
      <c r="A16" s="63" t="s">
        <v>28</v>
      </c>
      <c r="B16" s="64" t="s">
        <v>29</v>
      </c>
      <c r="C16" s="65"/>
      <c r="D16" s="63" t="s">
        <v>34</v>
      </c>
      <c r="E16" s="63" t="s">
        <v>35</v>
      </c>
      <c r="F16" s="63" t="s">
        <v>82</v>
      </c>
      <c r="G16" s="66">
        <v>1</v>
      </c>
      <c r="H16" s="67"/>
      <c r="I16" s="76"/>
    </row>
    <row r="17" ht="22.15" customHeight="1" spans="1:9">
      <c r="A17" s="63" t="s">
        <v>28</v>
      </c>
      <c r="B17" s="64" t="s">
        <v>36</v>
      </c>
      <c r="C17" s="65"/>
      <c r="D17" s="63" t="s">
        <v>37</v>
      </c>
      <c r="E17" s="63" t="s">
        <v>38</v>
      </c>
      <c r="F17" s="63" t="s">
        <v>32</v>
      </c>
      <c r="G17" s="66">
        <v>1</v>
      </c>
      <c r="H17" s="67"/>
      <c r="I17" s="76"/>
    </row>
    <row r="18" ht="22.15" customHeight="1" spans="1:9">
      <c r="A18" s="63" t="s">
        <v>28</v>
      </c>
      <c r="B18" s="64" t="s">
        <v>36</v>
      </c>
      <c r="C18" s="65"/>
      <c r="D18" s="63" t="s">
        <v>39</v>
      </c>
      <c r="E18" s="63" t="s">
        <v>40</v>
      </c>
      <c r="F18" s="63" t="s">
        <v>32</v>
      </c>
      <c r="G18" s="66">
        <v>1</v>
      </c>
      <c r="H18" s="67"/>
      <c r="I18" s="76"/>
    </row>
    <row r="19" ht="22.15" customHeight="1" spans="1:9">
      <c r="A19" s="63" t="s">
        <v>28</v>
      </c>
      <c r="B19" s="64" t="s">
        <v>36</v>
      </c>
      <c r="C19" s="65"/>
      <c r="D19" s="63" t="s">
        <v>41</v>
      </c>
      <c r="E19" s="63" t="s">
        <v>42</v>
      </c>
      <c r="F19" s="63" t="s">
        <v>32</v>
      </c>
      <c r="G19" s="66">
        <v>1</v>
      </c>
      <c r="H19" s="67"/>
      <c r="I19" s="76"/>
    </row>
    <row r="20" ht="22.15" customHeight="1" spans="1:9">
      <c r="A20" s="63" t="s">
        <v>28</v>
      </c>
      <c r="B20" s="64" t="s">
        <v>43</v>
      </c>
      <c r="C20" s="65"/>
      <c r="D20" s="63" t="s">
        <v>44</v>
      </c>
      <c r="E20" s="63" t="s">
        <v>45</v>
      </c>
      <c r="F20" s="63" t="s">
        <v>32</v>
      </c>
      <c r="G20" s="66">
        <v>1</v>
      </c>
      <c r="H20" s="67"/>
      <c r="I20" s="76"/>
    </row>
    <row r="21" ht="22.15" customHeight="1" spans="1:9">
      <c r="A21" s="63" t="s">
        <v>28</v>
      </c>
      <c r="B21" s="64" t="s">
        <v>43</v>
      </c>
      <c r="C21" s="65"/>
      <c r="D21" s="63" t="s">
        <v>46</v>
      </c>
      <c r="E21" s="63" t="s">
        <v>47</v>
      </c>
      <c r="F21" s="63" t="s">
        <v>32</v>
      </c>
      <c r="G21" s="66">
        <v>1</v>
      </c>
      <c r="H21" s="67"/>
      <c r="I21" s="76"/>
    </row>
    <row r="22" ht="22.15" customHeight="1" spans="1:9">
      <c r="A22" s="63" t="s">
        <v>28</v>
      </c>
      <c r="B22" s="64" t="s">
        <v>43</v>
      </c>
      <c r="C22" s="65"/>
      <c r="D22" s="63" t="s">
        <v>48</v>
      </c>
      <c r="E22" s="63" t="s">
        <v>42</v>
      </c>
      <c r="F22" s="63" t="s">
        <v>32</v>
      </c>
      <c r="G22" s="66">
        <v>1</v>
      </c>
      <c r="H22" s="67"/>
      <c r="I22" s="76"/>
    </row>
    <row r="23" ht="22.15" customHeight="1" spans="1:9">
      <c r="A23" s="63" t="s">
        <v>28</v>
      </c>
      <c r="B23" s="64" t="s">
        <v>43</v>
      </c>
      <c r="C23" s="65"/>
      <c r="D23" s="63" t="s">
        <v>49</v>
      </c>
      <c r="E23" s="63" t="s">
        <v>42</v>
      </c>
      <c r="F23" s="63" t="s">
        <v>32</v>
      </c>
      <c r="G23" s="66">
        <v>1</v>
      </c>
      <c r="H23" s="67"/>
      <c r="I23" s="76"/>
    </row>
    <row r="24" ht="22.15" customHeight="1" spans="1:9">
      <c r="A24" s="63" t="s">
        <v>28</v>
      </c>
      <c r="B24" s="64" t="s">
        <v>43</v>
      </c>
      <c r="C24" s="65"/>
      <c r="D24" s="63" t="s">
        <v>50</v>
      </c>
      <c r="E24" s="63" t="s">
        <v>38</v>
      </c>
      <c r="F24" s="63" t="s">
        <v>32</v>
      </c>
      <c r="G24" s="66">
        <v>1</v>
      </c>
      <c r="H24" s="67"/>
      <c r="I24" s="76"/>
    </row>
    <row r="25" ht="22.15" customHeight="1" spans="1:9">
      <c r="A25" s="63" t="s">
        <v>28</v>
      </c>
      <c r="B25" s="64" t="s">
        <v>43</v>
      </c>
      <c r="C25" s="65"/>
      <c r="D25" s="63" t="s">
        <v>51</v>
      </c>
      <c r="E25" s="63" t="s">
        <v>42</v>
      </c>
      <c r="F25" s="63" t="s">
        <v>32</v>
      </c>
      <c r="G25" s="66">
        <v>1</v>
      </c>
      <c r="H25" s="67"/>
      <c r="I25" s="76"/>
    </row>
    <row r="26" ht="22.15" customHeight="1" spans="1:9">
      <c r="A26" s="63" t="s">
        <v>28</v>
      </c>
      <c r="B26" s="64" t="s">
        <v>43</v>
      </c>
      <c r="C26" s="65"/>
      <c r="D26" s="63" t="s">
        <v>52</v>
      </c>
      <c r="E26" s="63" t="s">
        <v>42</v>
      </c>
      <c r="F26" s="63" t="s">
        <v>32</v>
      </c>
      <c r="G26" s="66">
        <v>1</v>
      </c>
      <c r="H26" s="67"/>
      <c r="I26" s="76"/>
    </row>
    <row r="27" ht="22.15" customHeight="1" spans="1:9">
      <c r="A27" s="63" t="s">
        <v>28</v>
      </c>
      <c r="B27" s="64" t="s">
        <v>53</v>
      </c>
      <c r="C27" s="65"/>
      <c r="D27" s="63" t="s">
        <v>37</v>
      </c>
      <c r="E27" s="63" t="s">
        <v>38</v>
      </c>
      <c r="F27" s="63" t="s">
        <v>32</v>
      </c>
      <c r="G27" s="64" t="s">
        <v>32</v>
      </c>
      <c r="H27" s="67"/>
      <c r="I27" s="76"/>
    </row>
    <row r="28" ht="22.15" customHeight="1" spans="1:9">
      <c r="A28" s="63" t="s">
        <v>55</v>
      </c>
      <c r="B28" s="64" t="s">
        <v>56</v>
      </c>
      <c r="C28" s="65"/>
      <c r="D28" s="63" t="s">
        <v>95</v>
      </c>
      <c r="E28" s="63" t="s">
        <v>96</v>
      </c>
      <c r="F28" s="69">
        <v>1</v>
      </c>
      <c r="G28" s="66">
        <v>1</v>
      </c>
      <c r="H28" s="67"/>
      <c r="I28" s="76"/>
    </row>
    <row r="29" ht="18.75" customHeight="1" spans="1:9">
      <c r="A29" s="63" t="s">
        <v>55</v>
      </c>
      <c r="B29" s="64" t="s">
        <v>59</v>
      </c>
      <c r="C29" s="65"/>
      <c r="D29" s="63" t="s">
        <v>97</v>
      </c>
      <c r="E29" s="71" t="s">
        <v>42</v>
      </c>
      <c r="F29" s="69">
        <v>1</v>
      </c>
      <c r="G29" s="66">
        <v>1</v>
      </c>
      <c r="H29" s="67"/>
      <c r="I29" s="76"/>
    </row>
    <row r="30" ht="22.15" customHeight="1" spans="1:9">
      <c r="A30" s="63" t="s">
        <v>55</v>
      </c>
      <c r="B30" s="64" t="s">
        <v>62</v>
      </c>
      <c r="C30" s="65"/>
      <c r="D30" s="63" t="s">
        <v>98</v>
      </c>
      <c r="E30" s="63" t="s">
        <v>99</v>
      </c>
      <c r="F30" s="69">
        <v>1</v>
      </c>
      <c r="G30" s="66">
        <v>1</v>
      </c>
      <c r="H30" s="67"/>
      <c r="I30" s="76"/>
    </row>
    <row r="31" ht="22.15" customHeight="1" spans="1:9">
      <c r="A31" s="63" t="s">
        <v>55</v>
      </c>
      <c r="B31" s="64" t="s">
        <v>65</v>
      </c>
      <c r="C31" s="65"/>
      <c r="D31" s="63" t="s">
        <v>100</v>
      </c>
      <c r="E31" s="63" t="s">
        <v>101</v>
      </c>
      <c r="F31" s="69">
        <v>1</v>
      </c>
      <c r="G31" s="66">
        <v>1</v>
      </c>
      <c r="H31" s="67"/>
      <c r="I31" s="76"/>
    </row>
    <row r="32" ht="31.5" customHeight="1" spans="1:9">
      <c r="A32" s="63" t="s">
        <v>68</v>
      </c>
      <c r="B32" s="64" t="s">
        <v>69</v>
      </c>
      <c r="C32" s="65"/>
      <c r="D32" s="71" t="s">
        <v>102</v>
      </c>
      <c r="E32" s="71" t="s">
        <v>103</v>
      </c>
      <c r="F32" s="69">
        <v>1</v>
      </c>
      <c r="G32" s="66">
        <v>1</v>
      </c>
      <c r="H32" s="67"/>
      <c r="I32" s="76"/>
    </row>
    <row r="33" ht="26.25" customHeight="1" spans="1:9">
      <c r="A33" s="63" t="s">
        <v>68</v>
      </c>
      <c r="B33" s="64" t="s">
        <v>70</v>
      </c>
      <c r="C33" s="65"/>
      <c r="D33" s="71" t="s">
        <v>104</v>
      </c>
      <c r="E33" s="71" t="s">
        <v>90</v>
      </c>
      <c r="F33" s="69">
        <v>1</v>
      </c>
      <c r="G33" s="66">
        <v>1</v>
      </c>
      <c r="H33" s="67"/>
      <c r="I33" s="76"/>
    </row>
    <row r="34" ht="22.15" customHeight="1" spans="1:9">
      <c r="A34" s="63" t="s">
        <v>68</v>
      </c>
      <c r="B34" s="64" t="s">
        <v>73</v>
      </c>
      <c r="C34" s="65"/>
      <c r="D34" s="71" t="s">
        <v>105</v>
      </c>
      <c r="E34" s="71" t="s">
        <v>106</v>
      </c>
      <c r="F34" s="69">
        <v>1</v>
      </c>
      <c r="G34" s="66">
        <v>1</v>
      </c>
      <c r="H34" s="67"/>
      <c r="I34" s="76"/>
    </row>
    <row r="35" ht="32.25" customHeight="1" spans="1:9">
      <c r="A35" s="63" t="s">
        <v>68</v>
      </c>
      <c r="B35" s="64" t="s">
        <v>74</v>
      </c>
      <c r="C35" s="65"/>
      <c r="D35" s="71" t="s">
        <v>107</v>
      </c>
      <c r="E35" s="71" t="s">
        <v>108</v>
      </c>
      <c r="F35" s="69">
        <v>1</v>
      </c>
      <c r="G35" s="66">
        <v>1</v>
      </c>
      <c r="H35" s="67"/>
      <c r="I35" s="76"/>
    </row>
    <row r="36" ht="22.15" customHeight="1" spans="1:9">
      <c r="A36" s="63" t="s">
        <v>75</v>
      </c>
      <c r="B36" s="64" t="s">
        <v>75</v>
      </c>
      <c r="C36" s="65"/>
      <c r="D36" s="71" t="s">
        <v>109</v>
      </c>
      <c r="E36" s="71" t="s">
        <v>110</v>
      </c>
      <c r="F36" s="69">
        <v>1</v>
      </c>
      <c r="G36" s="66">
        <v>1</v>
      </c>
      <c r="H36" s="67"/>
      <c r="I36" s="76"/>
    </row>
    <row r="37" ht="36.95" customHeight="1" spans="1:9">
      <c r="A37" s="73" t="s">
        <v>78</v>
      </c>
      <c r="B37" s="74"/>
      <c r="C37" s="74"/>
      <c r="D37" s="74"/>
      <c r="E37" s="74"/>
      <c r="F37" s="74"/>
      <c r="G37" s="74"/>
      <c r="H37" s="74"/>
      <c r="I37" s="77"/>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4" workbookViewId="0">
      <selection activeCell="M12" sqref="M12"/>
    </sheetView>
  </sheetViews>
  <sheetFormatPr defaultColWidth="9" defaultRowHeight="13.5"/>
  <cols>
    <col min="1" max="1" width="13.375" customWidth="1"/>
    <col min="2" max="2" width="6.875" customWidth="1"/>
    <col min="3" max="3" width="9.625" customWidth="1"/>
    <col min="4" max="4" width="20.2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30" customHeight="1" spans="1:9">
      <c r="A3" s="4" t="s">
        <v>2</v>
      </c>
      <c r="B3" s="5" t="s">
        <v>111</v>
      </c>
      <c r="C3" s="6"/>
      <c r="D3" s="7"/>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v>50</v>
      </c>
      <c r="D7" s="11">
        <v>20.9</v>
      </c>
      <c r="E7" s="8">
        <v>20.9</v>
      </c>
      <c r="F7" s="10"/>
      <c r="G7" s="26">
        <v>1</v>
      </c>
      <c r="H7" s="27"/>
      <c r="I7" s="34"/>
    </row>
    <row r="8" ht="27.2" customHeight="1" spans="1:9">
      <c r="A8" s="8" t="s">
        <v>15</v>
      </c>
      <c r="B8" s="10"/>
      <c r="C8" s="11">
        <v>50</v>
      </c>
      <c r="D8" s="11">
        <v>20.9</v>
      </c>
      <c r="E8" s="8">
        <v>20.9</v>
      </c>
      <c r="F8" s="10"/>
      <c r="G8" s="26">
        <v>1</v>
      </c>
      <c r="H8" s="27"/>
      <c r="I8" s="34"/>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54" customHeight="1" spans="1:9">
      <c r="A12" s="15"/>
      <c r="B12" s="16" t="s">
        <v>112</v>
      </c>
      <c r="C12" s="17"/>
      <c r="D12" s="17"/>
      <c r="E12" s="18"/>
      <c r="F12" s="16" t="s">
        <v>112</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82</v>
      </c>
      <c r="G15" s="26">
        <v>1</v>
      </c>
      <c r="H15" s="27"/>
      <c r="I15" s="34"/>
    </row>
    <row r="16" ht="22.15" customHeight="1" spans="1:9">
      <c r="A16" s="23" t="s">
        <v>28</v>
      </c>
      <c r="B16" s="24" t="s">
        <v>29</v>
      </c>
      <c r="C16" s="25"/>
      <c r="D16" s="23" t="s">
        <v>34</v>
      </c>
      <c r="E16" s="23" t="s">
        <v>35</v>
      </c>
      <c r="F16" s="23" t="s">
        <v>82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t="s">
        <v>32</v>
      </c>
      <c r="G26" s="26">
        <v>1</v>
      </c>
      <c r="H26" s="27"/>
      <c r="I26" s="34"/>
    </row>
    <row r="27" ht="22.15" customHeight="1" spans="1:9">
      <c r="A27" s="23" t="s">
        <v>28</v>
      </c>
      <c r="B27" s="24" t="s">
        <v>53</v>
      </c>
      <c r="C27" s="25"/>
      <c r="D27" s="23" t="s">
        <v>54</v>
      </c>
      <c r="E27" s="23" t="s">
        <v>54</v>
      </c>
      <c r="F27" s="23" t="s">
        <v>54</v>
      </c>
      <c r="G27" s="26">
        <v>1</v>
      </c>
      <c r="H27" s="27"/>
      <c r="I27" s="34"/>
    </row>
    <row r="28" ht="35" customHeight="1" spans="1:9">
      <c r="A28" s="23" t="s">
        <v>55</v>
      </c>
      <c r="B28" s="24" t="s">
        <v>56</v>
      </c>
      <c r="C28" s="25"/>
      <c r="D28" s="30" t="s">
        <v>113</v>
      </c>
      <c r="E28" s="23" t="s">
        <v>114</v>
      </c>
      <c r="F28" s="29">
        <v>1</v>
      </c>
      <c r="G28" s="26">
        <v>0.95</v>
      </c>
      <c r="H28" s="27"/>
      <c r="I28" s="34"/>
    </row>
    <row r="29" ht="22.15" customHeight="1" spans="1:9">
      <c r="A29" s="23" t="s">
        <v>55</v>
      </c>
      <c r="B29" s="24" t="s">
        <v>59</v>
      </c>
      <c r="C29" s="25"/>
      <c r="D29" s="23"/>
      <c r="E29" s="23"/>
      <c r="F29" s="23"/>
      <c r="G29" s="26">
        <v>1</v>
      </c>
      <c r="H29" s="27"/>
      <c r="I29" s="34"/>
    </row>
    <row r="30" ht="22.15" customHeight="1" spans="1:9">
      <c r="A30" s="23" t="s">
        <v>55</v>
      </c>
      <c r="B30" s="24" t="s">
        <v>62</v>
      </c>
      <c r="C30" s="25"/>
      <c r="D30" s="23"/>
      <c r="E30" s="23"/>
      <c r="F30" s="23"/>
      <c r="G30" s="26">
        <v>1</v>
      </c>
      <c r="H30" s="27"/>
      <c r="I30" s="34"/>
    </row>
    <row r="31" ht="22.15" customHeight="1" spans="1:9">
      <c r="A31" s="23" t="s">
        <v>55</v>
      </c>
      <c r="B31" s="24" t="s">
        <v>65</v>
      </c>
      <c r="C31" s="25"/>
      <c r="D31" s="23" t="s">
        <v>66</v>
      </c>
      <c r="E31" s="23" t="s">
        <v>115</v>
      </c>
      <c r="F31" s="29">
        <v>1</v>
      </c>
      <c r="G31" s="26">
        <v>1</v>
      </c>
      <c r="H31" s="27"/>
      <c r="I31" s="34"/>
    </row>
    <row r="32" ht="22.15" customHeight="1" spans="1:9">
      <c r="A32" s="23" t="s">
        <v>68</v>
      </c>
      <c r="B32" s="24" t="s">
        <v>69</v>
      </c>
      <c r="C32" s="25"/>
      <c r="D32" s="23" t="s">
        <v>116</v>
      </c>
      <c r="E32" s="23" t="s">
        <v>42</v>
      </c>
      <c r="F32" s="29">
        <v>1</v>
      </c>
      <c r="G32" s="26">
        <v>1</v>
      </c>
      <c r="H32" s="27"/>
      <c r="I32" s="34"/>
    </row>
    <row r="33" ht="22.15" customHeight="1" spans="1:9">
      <c r="A33" s="23" t="s">
        <v>68</v>
      </c>
      <c r="B33" s="24" t="s">
        <v>70</v>
      </c>
      <c r="C33" s="25"/>
      <c r="D33" s="23" t="s">
        <v>117</v>
      </c>
      <c r="E33" s="23" t="s">
        <v>72</v>
      </c>
      <c r="F33" s="29">
        <v>1</v>
      </c>
      <c r="G33" s="26">
        <v>1</v>
      </c>
      <c r="H33" s="27"/>
      <c r="I33" s="34"/>
    </row>
    <row r="34" ht="22.15" customHeight="1" spans="1:9">
      <c r="A34" s="23" t="s">
        <v>68</v>
      </c>
      <c r="B34" s="24" t="s">
        <v>73</v>
      </c>
      <c r="C34" s="25"/>
      <c r="D34" s="23"/>
      <c r="E34" s="23"/>
      <c r="F34" s="23"/>
      <c r="G34" s="26">
        <v>1</v>
      </c>
      <c r="H34" s="27"/>
      <c r="I34" s="34"/>
    </row>
    <row r="35" ht="22.15" customHeight="1" spans="1:9">
      <c r="A35" s="23" t="s">
        <v>68</v>
      </c>
      <c r="B35" s="24" t="s">
        <v>74</v>
      </c>
      <c r="C35" s="25"/>
      <c r="D35" s="23"/>
      <c r="E35" s="23"/>
      <c r="F35" s="23"/>
      <c r="G35" s="26">
        <v>1</v>
      </c>
      <c r="H35" s="27"/>
      <c r="I35" s="34"/>
    </row>
    <row r="36" ht="22.15" customHeight="1" spans="1:9">
      <c r="A36" s="23" t="s">
        <v>75</v>
      </c>
      <c r="B36" s="24" t="s">
        <v>75</v>
      </c>
      <c r="C36" s="25"/>
      <c r="D36" s="23" t="s">
        <v>118</v>
      </c>
      <c r="E36" s="23" t="s">
        <v>77</v>
      </c>
      <c r="F36" s="23" t="s">
        <v>32</v>
      </c>
      <c r="G36" s="26">
        <v>0.98</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M12" sqref="M12"/>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19.35" customHeight="1" spans="1:9">
      <c r="A3" s="4" t="s">
        <v>2</v>
      </c>
      <c r="B3" s="8" t="s">
        <v>119</v>
      </c>
      <c r="C3" s="9"/>
      <c r="D3" s="10"/>
      <c r="E3" s="4" t="s">
        <v>4</v>
      </c>
      <c r="F3" s="8" t="s">
        <v>5</v>
      </c>
      <c r="G3" s="9"/>
      <c r="H3" s="9"/>
      <c r="I3" s="10"/>
    </row>
    <row r="4" ht="21" customHeight="1" spans="1:9">
      <c r="A4" s="4" t="s">
        <v>6</v>
      </c>
      <c r="B4" s="8" t="s">
        <v>7</v>
      </c>
      <c r="C4" s="9"/>
      <c r="D4" s="10"/>
      <c r="E4" s="4" t="s">
        <v>8</v>
      </c>
      <c r="F4" s="11" t="s">
        <v>120</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v>10</v>
      </c>
      <c r="D7" s="11">
        <v>6.95</v>
      </c>
      <c r="E7" s="8">
        <v>6.95</v>
      </c>
      <c r="F7" s="10"/>
      <c r="G7" s="26">
        <v>1</v>
      </c>
      <c r="H7" s="27"/>
      <c r="I7" s="34"/>
    </row>
    <row r="8" ht="27.2" customHeight="1" spans="1:9">
      <c r="A8" s="8" t="s">
        <v>15</v>
      </c>
      <c r="B8" s="10"/>
      <c r="C8" s="11">
        <v>10</v>
      </c>
      <c r="D8" s="11">
        <v>6.95</v>
      </c>
      <c r="E8" s="8">
        <v>6.95</v>
      </c>
      <c r="F8" s="10"/>
      <c r="G8" s="26">
        <v>1</v>
      </c>
      <c r="H8" s="27"/>
      <c r="I8" s="34"/>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9">
      <c r="A12" s="15"/>
      <c r="B12" s="16" t="s">
        <v>121</v>
      </c>
      <c r="C12" s="17"/>
      <c r="D12" s="17"/>
      <c r="E12" s="18"/>
      <c r="F12" s="16" t="s">
        <v>122</v>
      </c>
      <c r="G12" s="17"/>
      <c r="H12" s="17"/>
      <c r="I12" s="18"/>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82</v>
      </c>
      <c r="G15" s="26">
        <v>1</v>
      </c>
      <c r="H15" s="27"/>
      <c r="I15" s="34"/>
    </row>
    <row r="16" ht="22.15" customHeight="1" spans="1:9">
      <c r="A16" s="23" t="s">
        <v>28</v>
      </c>
      <c r="B16" s="24" t="s">
        <v>29</v>
      </c>
      <c r="C16" s="25"/>
      <c r="D16" s="23" t="s">
        <v>34</v>
      </c>
      <c r="E16" s="23" t="s">
        <v>35</v>
      </c>
      <c r="F16" s="23" t="s">
        <v>82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3" t="s">
        <v>32</v>
      </c>
      <c r="G20" s="26">
        <v>1</v>
      </c>
      <c r="H20" s="27"/>
      <c r="I20" s="34"/>
    </row>
    <row r="21" ht="22.15" customHeight="1" spans="1:9">
      <c r="A21" s="23" t="s">
        <v>28</v>
      </c>
      <c r="B21" s="24" t="s">
        <v>43</v>
      </c>
      <c r="C21" s="25"/>
      <c r="D21" s="23" t="s">
        <v>46</v>
      </c>
      <c r="E21" s="23" t="s">
        <v>47</v>
      </c>
      <c r="F21" s="23" t="s">
        <v>32</v>
      </c>
      <c r="G21" s="26">
        <v>1</v>
      </c>
      <c r="H21" s="27"/>
      <c r="I21" s="34"/>
    </row>
    <row r="22" ht="22.15" customHeight="1" spans="1:9">
      <c r="A22" s="23" t="s">
        <v>28</v>
      </c>
      <c r="B22" s="24" t="s">
        <v>43</v>
      </c>
      <c r="C22" s="25"/>
      <c r="D22" s="23" t="s">
        <v>48</v>
      </c>
      <c r="E22" s="23" t="s">
        <v>42</v>
      </c>
      <c r="F22" s="23" t="s">
        <v>32</v>
      </c>
      <c r="G22" s="26">
        <v>1</v>
      </c>
      <c r="H22" s="27"/>
      <c r="I22" s="34"/>
    </row>
    <row r="23" ht="22.15" customHeight="1" spans="1:9">
      <c r="A23" s="23" t="s">
        <v>28</v>
      </c>
      <c r="B23" s="24" t="s">
        <v>43</v>
      </c>
      <c r="C23" s="25"/>
      <c r="D23" s="23" t="s">
        <v>49</v>
      </c>
      <c r="E23" s="23" t="s">
        <v>42</v>
      </c>
      <c r="F23" s="23" t="s">
        <v>32</v>
      </c>
      <c r="G23" s="26">
        <v>1</v>
      </c>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t="s">
        <v>32</v>
      </c>
      <c r="G26" s="26">
        <v>1</v>
      </c>
      <c r="H26" s="27"/>
      <c r="I26" s="34"/>
    </row>
    <row r="27" ht="22.15" customHeight="1" spans="1:9">
      <c r="A27" s="23" t="s">
        <v>28</v>
      </c>
      <c r="B27" s="24" t="s">
        <v>53</v>
      </c>
      <c r="C27" s="25"/>
      <c r="D27" s="23" t="s">
        <v>54</v>
      </c>
      <c r="E27" s="23" t="s">
        <v>54</v>
      </c>
      <c r="F27" s="23" t="s">
        <v>54</v>
      </c>
      <c r="G27" s="26">
        <v>1</v>
      </c>
      <c r="H27" s="27"/>
      <c r="I27" s="34"/>
    </row>
    <row r="28" ht="22.15" customHeight="1" spans="1:9">
      <c r="A28" s="23" t="s">
        <v>55</v>
      </c>
      <c r="B28" s="24" t="s">
        <v>56</v>
      </c>
      <c r="C28" s="25"/>
      <c r="D28" s="23" t="s">
        <v>123</v>
      </c>
      <c r="E28" s="23" t="s">
        <v>124</v>
      </c>
      <c r="F28" s="29">
        <v>1</v>
      </c>
      <c r="G28" s="26">
        <v>0.95</v>
      </c>
      <c r="H28" s="27"/>
      <c r="I28" s="34"/>
    </row>
    <row r="29" ht="22.15" customHeight="1" spans="1:9">
      <c r="A29" s="23" t="s">
        <v>55</v>
      </c>
      <c r="B29" s="24" t="s">
        <v>59</v>
      </c>
      <c r="C29" s="25"/>
      <c r="D29" s="23"/>
      <c r="E29" s="23"/>
      <c r="F29" s="23"/>
      <c r="G29" s="26">
        <v>1</v>
      </c>
      <c r="H29" s="27"/>
      <c r="I29" s="34"/>
    </row>
    <row r="30" ht="22.15" customHeight="1" spans="1:9">
      <c r="A30" s="23" t="s">
        <v>55</v>
      </c>
      <c r="B30" s="24" t="s">
        <v>62</v>
      </c>
      <c r="C30" s="25"/>
      <c r="D30" s="23"/>
      <c r="E30" s="23"/>
      <c r="F30" s="23"/>
      <c r="G30" s="26">
        <v>1</v>
      </c>
      <c r="H30" s="27"/>
      <c r="I30" s="34"/>
    </row>
    <row r="31" ht="22.15" customHeight="1" spans="1:9">
      <c r="A31" s="23" t="s">
        <v>55</v>
      </c>
      <c r="B31" s="24" t="s">
        <v>65</v>
      </c>
      <c r="C31" s="25"/>
      <c r="D31" s="23" t="s">
        <v>66</v>
      </c>
      <c r="E31" s="23" t="s">
        <v>125</v>
      </c>
      <c r="F31" s="29">
        <v>1</v>
      </c>
      <c r="G31" s="26">
        <v>1</v>
      </c>
      <c r="H31" s="27"/>
      <c r="I31" s="34"/>
    </row>
    <row r="32" ht="27" customHeight="1" spans="1:9">
      <c r="A32" s="23" t="s">
        <v>68</v>
      </c>
      <c r="B32" s="24" t="s">
        <v>69</v>
      </c>
      <c r="C32" s="25"/>
      <c r="D32" s="30" t="s">
        <v>102</v>
      </c>
      <c r="E32" s="23" t="s">
        <v>103</v>
      </c>
      <c r="F32" s="29">
        <v>1</v>
      </c>
      <c r="G32" s="26">
        <v>1</v>
      </c>
      <c r="H32" s="27"/>
      <c r="I32" s="34"/>
    </row>
    <row r="33" ht="22.15" customHeight="1" spans="1:9">
      <c r="A33" s="23" t="s">
        <v>68</v>
      </c>
      <c r="B33" s="24" t="s">
        <v>70</v>
      </c>
      <c r="C33" s="25"/>
      <c r="D33" s="23" t="s">
        <v>126</v>
      </c>
      <c r="E33" s="23" t="s">
        <v>90</v>
      </c>
      <c r="F33" s="29">
        <v>1</v>
      </c>
      <c r="G33" s="26">
        <v>1</v>
      </c>
      <c r="H33" s="27"/>
      <c r="I33" s="34"/>
    </row>
    <row r="34" ht="22.15" customHeight="1" spans="1:9">
      <c r="A34" s="23" t="s">
        <v>68</v>
      </c>
      <c r="B34" s="24" t="s">
        <v>73</v>
      </c>
      <c r="C34" s="25"/>
      <c r="D34" s="23" t="s">
        <v>127</v>
      </c>
      <c r="E34" s="23" t="s">
        <v>106</v>
      </c>
      <c r="F34" s="29">
        <v>1</v>
      </c>
      <c r="G34" s="26">
        <v>1</v>
      </c>
      <c r="H34" s="27"/>
      <c r="I34" s="34"/>
    </row>
    <row r="35" ht="24" spans="1:9">
      <c r="A35" s="23" t="s">
        <v>68</v>
      </c>
      <c r="B35" s="24" t="s">
        <v>74</v>
      </c>
      <c r="C35" s="25"/>
      <c r="D35" s="30" t="s">
        <v>107</v>
      </c>
      <c r="E35" s="23" t="s">
        <v>108</v>
      </c>
      <c r="F35" s="29">
        <v>1</v>
      </c>
      <c r="G35" s="26">
        <v>1</v>
      </c>
      <c r="H35" s="27"/>
      <c r="I35" s="34"/>
    </row>
    <row r="36" ht="22.15" customHeight="1" spans="1:9">
      <c r="A36" s="23" t="s">
        <v>75</v>
      </c>
      <c r="B36" s="24" t="s">
        <v>75</v>
      </c>
      <c r="C36" s="25"/>
      <c r="D36" s="23" t="s">
        <v>128</v>
      </c>
      <c r="E36" s="23" t="s">
        <v>110</v>
      </c>
      <c r="F36" s="29">
        <v>1</v>
      </c>
      <c r="G36" s="26">
        <v>0.98</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zoomScale="145" zoomScaleNormal="145" workbookViewId="0">
      <selection activeCell="K18" sqref="K18"/>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19.35" customHeight="1" spans="1:9">
      <c r="A3" s="4" t="s">
        <v>2</v>
      </c>
      <c r="B3" s="46" t="s">
        <v>129</v>
      </c>
      <c r="C3" s="47"/>
      <c r="D3" s="48"/>
      <c r="E3" s="4" t="s">
        <v>4</v>
      </c>
      <c r="F3" s="46">
        <v>2021</v>
      </c>
      <c r="G3" s="47"/>
      <c r="H3" s="47"/>
      <c r="I3" s="48"/>
    </row>
    <row r="4" ht="21" customHeight="1" spans="1:9">
      <c r="A4" s="4" t="s">
        <v>6</v>
      </c>
      <c r="B4" s="46"/>
      <c r="C4" s="47"/>
      <c r="D4" s="48"/>
      <c r="E4" s="4" t="s">
        <v>8</v>
      </c>
      <c r="F4" s="14" t="s">
        <v>7</v>
      </c>
      <c r="G4" s="14"/>
      <c r="H4" s="14"/>
      <c r="I4" s="14"/>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v>25</v>
      </c>
      <c r="D7" s="11">
        <v>19.02</v>
      </c>
      <c r="E7" s="58">
        <v>19.016648</v>
      </c>
      <c r="F7" s="39"/>
      <c r="G7" s="59">
        <f>E7/D7</f>
        <v>0.999823764458465</v>
      </c>
      <c r="H7" s="9"/>
      <c r="I7" s="10"/>
    </row>
    <row r="8" ht="27.2" customHeight="1" spans="1:9">
      <c r="A8" s="8" t="s">
        <v>15</v>
      </c>
      <c r="B8" s="10"/>
      <c r="C8" s="11">
        <v>25</v>
      </c>
      <c r="D8" s="11">
        <v>19.02</v>
      </c>
      <c r="E8" s="8">
        <v>19.02</v>
      </c>
      <c r="F8" s="10"/>
      <c r="G8" s="59">
        <f>E8/D8</f>
        <v>1</v>
      </c>
      <c r="H8" s="9"/>
      <c r="I8" s="10"/>
    </row>
    <row r="9" ht="24.95" customHeight="1" spans="1:9">
      <c r="A9" s="8" t="s">
        <v>16</v>
      </c>
      <c r="B9" s="10"/>
      <c r="C9" s="4"/>
      <c r="D9" s="4"/>
      <c r="E9" s="8"/>
      <c r="F9" s="10"/>
      <c r="G9" s="60"/>
      <c r="H9" s="61"/>
      <c r="I9" s="75"/>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28" customHeight="1" spans="1:9">
      <c r="A12" s="15"/>
      <c r="B12" s="16" t="s">
        <v>130</v>
      </c>
      <c r="C12" s="17"/>
      <c r="D12" s="17"/>
      <c r="E12" s="18"/>
      <c r="F12" s="62" t="s">
        <v>130</v>
      </c>
      <c r="G12" s="62"/>
      <c r="H12" s="62"/>
      <c r="I12" s="62"/>
    </row>
    <row r="13" ht="24" customHeight="1" spans="1:9">
      <c r="A13" s="19" t="s">
        <v>22</v>
      </c>
      <c r="B13" s="20" t="s">
        <v>23</v>
      </c>
      <c r="C13" s="21"/>
      <c r="D13" s="19" t="s">
        <v>24</v>
      </c>
      <c r="E13" s="19" t="s">
        <v>25</v>
      </c>
      <c r="F13" s="19" t="s">
        <v>26</v>
      </c>
      <c r="G13" s="20" t="s">
        <v>27</v>
      </c>
      <c r="H13" s="22"/>
      <c r="I13" s="21"/>
    </row>
    <row r="14" ht="22.15" customHeight="1" spans="1:9">
      <c r="A14" s="63" t="s">
        <v>28</v>
      </c>
      <c r="B14" s="64" t="s">
        <v>29</v>
      </c>
      <c r="C14" s="65"/>
      <c r="D14" s="63" t="s">
        <v>30</v>
      </c>
      <c r="E14" s="63" t="s">
        <v>31</v>
      </c>
      <c r="F14" s="63" t="s">
        <v>32</v>
      </c>
      <c r="G14" s="66">
        <v>1</v>
      </c>
      <c r="H14" s="67"/>
      <c r="I14" s="76"/>
    </row>
    <row r="15" ht="22.15" customHeight="1" spans="1:9">
      <c r="A15" s="63" t="s">
        <v>28</v>
      </c>
      <c r="B15" s="64" t="s">
        <v>29</v>
      </c>
      <c r="C15" s="65"/>
      <c r="D15" s="63" t="s">
        <v>33</v>
      </c>
      <c r="E15" s="63" t="s">
        <v>35</v>
      </c>
      <c r="F15" s="63" t="s">
        <v>82</v>
      </c>
      <c r="G15" s="66">
        <v>1</v>
      </c>
      <c r="H15" s="67"/>
      <c r="I15" s="76"/>
    </row>
    <row r="16" ht="22.15" customHeight="1" spans="1:9">
      <c r="A16" s="63" t="s">
        <v>28</v>
      </c>
      <c r="B16" s="64" t="s">
        <v>29</v>
      </c>
      <c r="C16" s="65"/>
      <c r="D16" s="63" t="s">
        <v>34</v>
      </c>
      <c r="E16" s="63" t="s">
        <v>35</v>
      </c>
      <c r="F16" s="63" t="s">
        <v>82</v>
      </c>
      <c r="G16" s="66">
        <v>1</v>
      </c>
      <c r="H16" s="67"/>
      <c r="I16" s="76"/>
    </row>
    <row r="17" ht="22.15" customHeight="1" spans="1:9">
      <c r="A17" s="63" t="s">
        <v>28</v>
      </c>
      <c r="B17" s="64" t="s">
        <v>36</v>
      </c>
      <c r="C17" s="65"/>
      <c r="D17" s="63" t="s">
        <v>37</v>
      </c>
      <c r="E17" s="63" t="s">
        <v>38</v>
      </c>
      <c r="F17" s="63" t="s">
        <v>32</v>
      </c>
      <c r="G17" s="66">
        <v>1</v>
      </c>
      <c r="H17" s="67"/>
      <c r="I17" s="76"/>
    </row>
    <row r="18" ht="22.15" customHeight="1" spans="1:9">
      <c r="A18" s="63" t="s">
        <v>28</v>
      </c>
      <c r="B18" s="64" t="s">
        <v>36</v>
      </c>
      <c r="C18" s="65"/>
      <c r="D18" s="63" t="s">
        <v>39</v>
      </c>
      <c r="E18" s="63" t="s">
        <v>40</v>
      </c>
      <c r="F18" s="63" t="s">
        <v>32</v>
      </c>
      <c r="G18" s="66">
        <v>1</v>
      </c>
      <c r="H18" s="67"/>
      <c r="I18" s="76"/>
    </row>
    <row r="19" ht="22.15" customHeight="1" spans="1:9">
      <c r="A19" s="63" t="s">
        <v>28</v>
      </c>
      <c r="B19" s="64" t="s">
        <v>36</v>
      </c>
      <c r="C19" s="65"/>
      <c r="D19" s="63" t="s">
        <v>41</v>
      </c>
      <c r="E19" s="63" t="s">
        <v>42</v>
      </c>
      <c r="F19" s="63" t="s">
        <v>32</v>
      </c>
      <c r="G19" s="66">
        <v>1</v>
      </c>
      <c r="H19" s="67"/>
      <c r="I19" s="76"/>
    </row>
    <row r="20" ht="22.15" customHeight="1" spans="1:9">
      <c r="A20" s="63" t="s">
        <v>28</v>
      </c>
      <c r="B20" s="64" t="s">
        <v>43</v>
      </c>
      <c r="C20" s="65"/>
      <c r="D20" s="63" t="s">
        <v>44</v>
      </c>
      <c r="E20" s="63" t="s">
        <v>45</v>
      </c>
      <c r="F20" s="63" t="s">
        <v>32</v>
      </c>
      <c r="G20" s="66">
        <v>1</v>
      </c>
      <c r="H20" s="67"/>
      <c r="I20" s="76"/>
    </row>
    <row r="21" ht="22.15" customHeight="1" spans="1:9">
      <c r="A21" s="63" t="s">
        <v>28</v>
      </c>
      <c r="B21" s="64" t="s">
        <v>43</v>
      </c>
      <c r="C21" s="65"/>
      <c r="D21" s="63" t="s">
        <v>46</v>
      </c>
      <c r="E21" s="63" t="s">
        <v>47</v>
      </c>
      <c r="F21" s="63" t="s">
        <v>32</v>
      </c>
      <c r="G21" s="66">
        <v>1</v>
      </c>
      <c r="H21" s="67"/>
      <c r="I21" s="76"/>
    </row>
    <row r="22" ht="22.15" customHeight="1" spans="1:9">
      <c r="A22" s="63" t="s">
        <v>28</v>
      </c>
      <c r="B22" s="64" t="s">
        <v>43</v>
      </c>
      <c r="C22" s="65"/>
      <c r="D22" s="63" t="s">
        <v>48</v>
      </c>
      <c r="E22" s="63" t="s">
        <v>42</v>
      </c>
      <c r="F22" s="63" t="s">
        <v>32</v>
      </c>
      <c r="G22" s="66">
        <v>1</v>
      </c>
      <c r="H22" s="67"/>
      <c r="I22" s="76"/>
    </row>
    <row r="23" ht="22.15" customHeight="1" spans="1:9">
      <c r="A23" s="63" t="s">
        <v>28</v>
      </c>
      <c r="B23" s="64" t="s">
        <v>43</v>
      </c>
      <c r="C23" s="65"/>
      <c r="D23" s="63" t="s">
        <v>49</v>
      </c>
      <c r="E23" s="63" t="s">
        <v>42</v>
      </c>
      <c r="F23" s="63" t="s">
        <v>32</v>
      </c>
      <c r="G23" s="66">
        <v>1</v>
      </c>
      <c r="H23" s="67"/>
      <c r="I23" s="76"/>
    </row>
    <row r="24" ht="22.15" customHeight="1" spans="1:9">
      <c r="A24" s="63" t="s">
        <v>28</v>
      </c>
      <c r="B24" s="64" t="s">
        <v>43</v>
      </c>
      <c r="C24" s="65"/>
      <c r="D24" s="63" t="s">
        <v>50</v>
      </c>
      <c r="E24" s="63" t="s">
        <v>38</v>
      </c>
      <c r="F24" s="63" t="s">
        <v>32</v>
      </c>
      <c r="G24" s="66">
        <v>1</v>
      </c>
      <c r="H24" s="67"/>
      <c r="I24" s="76"/>
    </row>
    <row r="25" ht="22.15" customHeight="1" spans="1:9">
      <c r="A25" s="63" t="s">
        <v>28</v>
      </c>
      <c r="B25" s="64" t="s">
        <v>43</v>
      </c>
      <c r="C25" s="65"/>
      <c r="D25" s="63" t="s">
        <v>51</v>
      </c>
      <c r="E25" s="63" t="s">
        <v>42</v>
      </c>
      <c r="F25" s="63" t="s">
        <v>32</v>
      </c>
      <c r="G25" s="66">
        <v>1</v>
      </c>
      <c r="H25" s="67"/>
      <c r="I25" s="76"/>
    </row>
    <row r="26" ht="22.15" customHeight="1" spans="1:9">
      <c r="A26" s="63" t="s">
        <v>28</v>
      </c>
      <c r="B26" s="64" t="s">
        <v>43</v>
      </c>
      <c r="C26" s="65"/>
      <c r="D26" s="63" t="s">
        <v>52</v>
      </c>
      <c r="E26" s="63" t="s">
        <v>42</v>
      </c>
      <c r="F26" s="63" t="s">
        <v>32</v>
      </c>
      <c r="G26" s="66">
        <v>1</v>
      </c>
      <c r="H26" s="67"/>
      <c r="I26" s="76"/>
    </row>
    <row r="27" ht="22.15" customHeight="1" spans="1:9">
      <c r="A27" s="63" t="s">
        <v>28</v>
      </c>
      <c r="B27" s="64" t="s">
        <v>53</v>
      </c>
      <c r="C27" s="65"/>
      <c r="D27" s="63" t="s">
        <v>37</v>
      </c>
      <c r="E27" s="63" t="s">
        <v>38</v>
      </c>
      <c r="F27" s="63" t="s">
        <v>32</v>
      </c>
      <c r="G27" s="64" t="s">
        <v>32</v>
      </c>
      <c r="H27" s="67"/>
      <c r="I27" s="76"/>
    </row>
    <row r="28" ht="22.15" customHeight="1" spans="1:9">
      <c r="A28" s="68" t="s">
        <v>55</v>
      </c>
      <c r="B28" s="64" t="s">
        <v>56</v>
      </c>
      <c r="C28" s="65"/>
      <c r="D28" s="63" t="s">
        <v>131</v>
      </c>
      <c r="E28" s="63" t="s">
        <v>132</v>
      </c>
      <c r="F28" s="69">
        <v>1</v>
      </c>
      <c r="G28" s="66">
        <v>1</v>
      </c>
      <c r="H28" s="67"/>
      <c r="I28" s="76"/>
    </row>
    <row r="29" ht="18.75" customHeight="1" spans="1:9">
      <c r="A29" s="70"/>
      <c r="B29" s="64" t="s">
        <v>59</v>
      </c>
      <c r="C29" s="65"/>
      <c r="D29" s="63" t="s">
        <v>97</v>
      </c>
      <c r="E29" s="71" t="s">
        <v>42</v>
      </c>
      <c r="F29" s="69">
        <v>1</v>
      </c>
      <c r="G29" s="66">
        <v>1</v>
      </c>
      <c r="H29" s="67"/>
      <c r="I29" s="76"/>
    </row>
    <row r="30" ht="22.15" customHeight="1" spans="1:9">
      <c r="A30" s="70"/>
      <c r="B30" s="64" t="s">
        <v>62</v>
      </c>
      <c r="C30" s="65"/>
      <c r="D30" s="63" t="s">
        <v>133</v>
      </c>
      <c r="E30" s="63" t="s">
        <v>99</v>
      </c>
      <c r="F30" s="69">
        <v>1</v>
      </c>
      <c r="G30" s="66">
        <v>1</v>
      </c>
      <c r="H30" s="67"/>
      <c r="I30" s="76"/>
    </row>
    <row r="31" ht="22.15" customHeight="1" spans="1:9">
      <c r="A31" s="70"/>
      <c r="B31" s="64" t="s">
        <v>65</v>
      </c>
      <c r="C31" s="65"/>
      <c r="D31" s="63" t="s">
        <v>134</v>
      </c>
      <c r="E31" s="63" t="s">
        <v>135</v>
      </c>
      <c r="F31" s="69">
        <v>1</v>
      </c>
      <c r="G31" s="66">
        <v>1</v>
      </c>
      <c r="H31" s="67"/>
      <c r="I31" s="76"/>
    </row>
    <row r="32" ht="22.15" customHeight="1" spans="1:9">
      <c r="A32" s="72"/>
      <c r="B32" s="64" t="s">
        <v>65</v>
      </c>
      <c r="C32" s="65"/>
      <c r="D32" s="63" t="s">
        <v>136</v>
      </c>
      <c r="E32" s="63" t="s">
        <v>137</v>
      </c>
      <c r="F32" s="69">
        <v>1</v>
      </c>
      <c r="G32" s="66">
        <v>1</v>
      </c>
      <c r="H32" s="67"/>
      <c r="I32" s="76"/>
    </row>
    <row r="33" ht="31.5" customHeight="1" spans="1:9">
      <c r="A33" s="63" t="s">
        <v>68</v>
      </c>
      <c r="B33" s="64" t="s">
        <v>69</v>
      </c>
      <c r="C33" s="65"/>
      <c r="D33" s="71" t="s">
        <v>138</v>
      </c>
      <c r="E33" s="71" t="s">
        <v>103</v>
      </c>
      <c r="F33" s="69">
        <v>1</v>
      </c>
      <c r="G33" s="66">
        <v>1</v>
      </c>
      <c r="H33" s="67"/>
      <c r="I33" s="76"/>
    </row>
    <row r="34" ht="26.25" customHeight="1" spans="1:9">
      <c r="A34" s="63" t="s">
        <v>68</v>
      </c>
      <c r="B34" s="64" t="s">
        <v>70</v>
      </c>
      <c r="C34" s="65"/>
      <c r="D34" s="71" t="s">
        <v>139</v>
      </c>
      <c r="E34" s="71" t="s">
        <v>90</v>
      </c>
      <c r="F34" s="69">
        <v>1</v>
      </c>
      <c r="G34" s="66">
        <v>1</v>
      </c>
      <c r="H34" s="67"/>
      <c r="I34" s="76"/>
    </row>
    <row r="35" ht="22.15" customHeight="1" spans="1:9">
      <c r="A35" s="63" t="s">
        <v>75</v>
      </c>
      <c r="B35" s="64" t="s">
        <v>75</v>
      </c>
      <c r="C35" s="65"/>
      <c r="D35" s="71" t="s">
        <v>109</v>
      </c>
      <c r="E35" s="71" t="s">
        <v>110</v>
      </c>
      <c r="F35" s="69">
        <v>1</v>
      </c>
      <c r="G35" s="66">
        <v>1</v>
      </c>
      <c r="H35" s="67"/>
      <c r="I35" s="76"/>
    </row>
    <row r="36" ht="36.95" customHeight="1" spans="1:9">
      <c r="A36" s="73" t="s">
        <v>78</v>
      </c>
      <c r="B36" s="74"/>
      <c r="C36" s="74"/>
      <c r="D36" s="74"/>
      <c r="E36" s="74"/>
      <c r="F36" s="74"/>
      <c r="G36" s="74"/>
      <c r="H36" s="74"/>
      <c r="I36" s="77"/>
    </row>
  </sheetData>
  <mergeCells count="65">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A36:I36"/>
    <mergeCell ref="A11:A12"/>
    <mergeCell ref="A14:A27"/>
    <mergeCell ref="A28:A32"/>
    <mergeCell ref="A33:A34"/>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zoomScale="115" zoomScaleNormal="115" workbookViewId="0">
      <selection activeCell="K14" sqref="K14"/>
    </sheetView>
  </sheetViews>
  <sheetFormatPr defaultColWidth="9" defaultRowHeight="13.5"/>
  <cols>
    <col min="1" max="1" width="13.375" customWidth="1"/>
    <col min="2" max="2" width="6.875" customWidth="1"/>
    <col min="3" max="3" width="9.625" customWidth="1"/>
    <col min="4" max="4" width="17.8166666666667" customWidth="1"/>
    <col min="5" max="5" width="11.75" customWidth="1"/>
    <col min="6" max="6" width="10.5" customWidth="1"/>
    <col min="7" max="7" width="10.125" customWidth="1"/>
    <col min="8" max="8" width="1" customWidth="1"/>
    <col min="9" max="9" width="11.4083333333333" customWidth="1"/>
  </cols>
  <sheetData>
    <row r="1" spans="1:1">
      <c r="A1" s="2" t="s">
        <v>0</v>
      </c>
    </row>
    <row r="2" ht="24" customHeight="1" spans="1:9">
      <c r="A2" s="3" t="s">
        <v>1</v>
      </c>
      <c r="B2" s="3"/>
      <c r="C2" s="3"/>
      <c r="D2" s="3"/>
      <c r="E2" s="3"/>
      <c r="F2" s="3"/>
      <c r="G2" s="3"/>
      <c r="H2" s="3"/>
      <c r="I2" s="3"/>
    </row>
    <row r="3" s="1" customFormat="1" ht="25" customHeight="1" spans="1:9">
      <c r="A3" s="4" t="s">
        <v>2</v>
      </c>
      <c r="B3" s="40" t="s">
        <v>140</v>
      </c>
      <c r="C3" s="41"/>
      <c r="D3" s="42"/>
      <c r="E3" s="4" t="s">
        <v>4</v>
      </c>
      <c r="F3" s="46">
        <v>2021</v>
      </c>
      <c r="G3" s="47"/>
      <c r="H3" s="47"/>
      <c r="I3" s="48"/>
    </row>
    <row r="4" ht="21" customHeight="1" spans="1:9">
      <c r="A4" s="4" t="s">
        <v>6</v>
      </c>
      <c r="B4" s="46" t="s">
        <v>7</v>
      </c>
      <c r="C4" s="47"/>
      <c r="D4" s="48"/>
      <c r="E4" s="4" t="s">
        <v>8</v>
      </c>
      <c r="F4" s="14"/>
      <c r="G4" s="14"/>
      <c r="H4" s="14"/>
      <c r="I4" s="14"/>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v>15</v>
      </c>
      <c r="D7" s="11">
        <v>40</v>
      </c>
      <c r="E7" s="8">
        <v>40</v>
      </c>
      <c r="F7" s="10"/>
      <c r="G7" s="49">
        <f>E7/D7</f>
        <v>1</v>
      </c>
      <c r="H7" s="50"/>
      <c r="I7" s="55"/>
    </row>
    <row r="8" ht="27.2" customHeight="1" spans="1:9">
      <c r="A8" s="8" t="s">
        <v>15</v>
      </c>
      <c r="B8" s="10"/>
      <c r="C8" s="11">
        <v>15</v>
      </c>
      <c r="D8" s="11">
        <v>40</v>
      </c>
      <c r="E8" s="8">
        <v>40</v>
      </c>
      <c r="F8" s="10"/>
      <c r="G8" s="49">
        <f>E8/D8</f>
        <v>1</v>
      </c>
      <c r="H8" s="50"/>
      <c r="I8" s="55"/>
    </row>
    <row r="9" ht="24.95" customHeight="1" spans="1:9">
      <c r="A9" s="8" t="s">
        <v>16</v>
      </c>
      <c r="B9" s="10"/>
      <c r="C9" s="4"/>
      <c r="D9" s="4"/>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7.25" customHeight="1" spans="1:9">
      <c r="A12" s="15"/>
      <c r="B12" s="51" t="s">
        <v>141</v>
      </c>
      <c r="C12" s="52"/>
      <c r="D12" s="52"/>
      <c r="E12" s="53"/>
      <c r="F12" s="14" t="s">
        <v>142</v>
      </c>
      <c r="G12" s="14"/>
      <c r="H12" s="14"/>
      <c r="I12" s="14"/>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4" t="s">
        <v>32</v>
      </c>
      <c r="H14" s="27"/>
      <c r="I14" s="34"/>
    </row>
    <row r="15" ht="22.15" customHeight="1" spans="1:9">
      <c r="A15" s="23" t="s">
        <v>28</v>
      </c>
      <c r="B15" s="24" t="s">
        <v>29</v>
      </c>
      <c r="C15" s="25"/>
      <c r="D15" s="23" t="s">
        <v>33</v>
      </c>
      <c r="E15" s="23" t="s">
        <v>35</v>
      </c>
      <c r="F15" s="23" t="s">
        <v>82</v>
      </c>
      <c r="G15" s="24" t="s">
        <v>32</v>
      </c>
      <c r="H15" s="27"/>
      <c r="I15" s="34"/>
    </row>
    <row r="16" ht="22.15" customHeight="1" spans="1:9">
      <c r="A16" s="23" t="s">
        <v>28</v>
      </c>
      <c r="B16" s="24" t="s">
        <v>29</v>
      </c>
      <c r="C16" s="25"/>
      <c r="D16" s="23" t="s">
        <v>34</v>
      </c>
      <c r="E16" s="23" t="s">
        <v>35</v>
      </c>
      <c r="F16" s="23" t="s">
        <v>82</v>
      </c>
      <c r="G16" s="24" t="s">
        <v>32</v>
      </c>
      <c r="H16" s="27"/>
      <c r="I16" s="34"/>
    </row>
    <row r="17" ht="22.15" customHeight="1" spans="1:9">
      <c r="A17" s="23" t="s">
        <v>28</v>
      </c>
      <c r="B17" s="24" t="s">
        <v>36</v>
      </c>
      <c r="C17" s="25"/>
      <c r="D17" s="23" t="s">
        <v>37</v>
      </c>
      <c r="E17" s="23" t="s">
        <v>38</v>
      </c>
      <c r="F17" s="23" t="s">
        <v>32</v>
      </c>
      <c r="G17" s="24" t="s">
        <v>32</v>
      </c>
      <c r="H17" s="27"/>
      <c r="I17" s="34"/>
    </row>
    <row r="18" ht="22.15" customHeight="1" spans="1:9">
      <c r="A18" s="23" t="s">
        <v>28</v>
      </c>
      <c r="B18" s="24" t="s">
        <v>36</v>
      </c>
      <c r="C18" s="25"/>
      <c r="D18" s="23" t="s">
        <v>39</v>
      </c>
      <c r="E18" s="23" t="s">
        <v>40</v>
      </c>
      <c r="F18" s="23" t="s">
        <v>32</v>
      </c>
      <c r="G18" s="24" t="s">
        <v>32</v>
      </c>
      <c r="H18" s="27"/>
      <c r="I18" s="34"/>
    </row>
    <row r="19" ht="22.15" customHeight="1" spans="1:9">
      <c r="A19" s="23" t="s">
        <v>28</v>
      </c>
      <c r="B19" s="24" t="s">
        <v>36</v>
      </c>
      <c r="C19" s="25"/>
      <c r="D19" s="23" t="s">
        <v>41</v>
      </c>
      <c r="E19" s="23" t="s">
        <v>42</v>
      </c>
      <c r="F19" s="23" t="s">
        <v>32</v>
      </c>
      <c r="G19" s="24" t="s">
        <v>32</v>
      </c>
      <c r="H19" s="27"/>
      <c r="I19" s="34"/>
    </row>
    <row r="20" ht="22.15" customHeight="1" spans="1:9">
      <c r="A20" s="23" t="s">
        <v>28</v>
      </c>
      <c r="B20" s="24" t="s">
        <v>43</v>
      </c>
      <c r="C20" s="25"/>
      <c r="D20" s="23" t="s">
        <v>44</v>
      </c>
      <c r="E20" s="23" t="s">
        <v>45</v>
      </c>
      <c r="F20" s="23" t="s">
        <v>32</v>
      </c>
      <c r="G20" s="24" t="s">
        <v>32</v>
      </c>
      <c r="H20" s="27"/>
      <c r="I20" s="34"/>
    </row>
    <row r="21" ht="22.15" customHeight="1" spans="1:9">
      <c r="A21" s="23" t="s">
        <v>28</v>
      </c>
      <c r="B21" s="24" t="s">
        <v>43</v>
      </c>
      <c r="C21" s="25"/>
      <c r="D21" s="23" t="s">
        <v>46</v>
      </c>
      <c r="E21" s="23" t="s">
        <v>47</v>
      </c>
      <c r="F21" s="23" t="s">
        <v>32</v>
      </c>
      <c r="G21" s="24" t="s">
        <v>32</v>
      </c>
      <c r="H21" s="27"/>
      <c r="I21" s="34"/>
    </row>
    <row r="22" ht="22.15" customHeight="1" spans="1:9">
      <c r="A22" s="23" t="s">
        <v>28</v>
      </c>
      <c r="B22" s="24" t="s">
        <v>43</v>
      </c>
      <c r="C22" s="25"/>
      <c r="D22" s="23" t="s">
        <v>48</v>
      </c>
      <c r="E22" s="23" t="s">
        <v>42</v>
      </c>
      <c r="F22" s="23"/>
      <c r="G22" s="24"/>
      <c r="H22" s="27"/>
      <c r="I22" s="34"/>
    </row>
    <row r="23" ht="22.15" customHeight="1" spans="1:9">
      <c r="A23" s="23" t="s">
        <v>28</v>
      </c>
      <c r="B23" s="24" t="s">
        <v>43</v>
      </c>
      <c r="C23" s="25"/>
      <c r="D23" s="23" t="s">
        <v>49</v>
      </c>
      <c r="E23" s="23" t="s">
        <v>42</v>
      </c>
      <c r="F23" s="23" t="s">
        <v>32</v>
      </c>
      <c r="G23" s="24" t="s">
        <v>32</v>
      </c>
      <c r="H23" s="27"/>
      <c r="I23" s="34"/>
    </row>
    <row r="24" ht="22.15" customHeight="1" spans="1:9">
      <c r="A24" s="23" t="s">
        <v>28</v>
      </c>
      <c r="B24" s="24" t="s">
        <v>43</v>
      </c>
      <c r="C24" s="25"/>
      <c r="D24" s="23" t="s">
        <v>50</v>
      </c>
      <c r="E24" s="23" t="s">
        <v>38</v>
      </c>
      <c r="F24" s="23" t="s">
        <v>32</v>
      </c>
      <c r="G24" s="24" t="s">
        <v>32</v>
      </c>
      <c r="H24" s="27"/>
      <c r="I24" s="34"/>
    </row>
    <row r="25" ht="22.15" customHeight="1" spans="1:9">
      <c r="A25" s="23" t="s">
        <v>28</v>
      </c>
      <c r="B25" s="24" t="s">
        <v>43</v>
      </c>
      <c r="C25" s="25"/>
      <c r="D25" s="23" t="s">
        <v>51</v>
      </c>
      <c r="E25" s="23" t="s">
        <v>42</v>
      </c>
      <c r="F25" s="23"/>
      <c r="G25" s="24"/>
      <c r="H25" s="27"/>
      <c r="I25" s="34"/>
    </row>
    <row r="26" ht="22.15" customHeight="1" spans="1:9">
      <c r="A26" s="23" t="s">
        <v>28</v>
      </c>
      <c r="B26" s="24" t="s">
        <v>43</v>
      </c>
      <c r="C26" s="25"/>
      <c r="D26" s="23" t="s">
        <v>52</v>
      </c>
      <c r="E26" s="23" t="s">
        <v>42</v>
      </c>
      <c r="F26" s="23"/>
      <c r="G26" s="24"/>
      <c r="H26" s="27"/>
      <c r="I26" s="34"/>
    </row>
    <row r="27" ht="22.15" customHeight="1" spans="1:9">
      <c r="A27" s="23" t="s">
        <v>28</v>
      </c>
      <c r="B27" s="24" t="s">
        <v>53</v>
      </c>
      <c r="C27" s="25"/>
      <c r="D27" s="23" t="s">
        <v>54</v>
      </c>
      <c r="E27" s="23" t="s">
        <v>54</v>
      </c>
      <c r="F27" s="23" t="s">
        <v>54</v>
      </c>
      <c r="G27" s="24"/>
      <c r="H27" s="27"/>
      <c r="I27" s="34"/>
    </row>
    <row r="28" ht="75" customHeight="1" spans="1:9">
      <c r="A28" s="23" t="s">
        <v>55</v>
      </c>
      <c r="B28" s="24" t="s">
        <v>56</v>
      </c>
      <c r="C28" s="25"/>
      <c r="D28" s="30" t="s">
        <v>143</v>
      </c>
      <c r="E28" s="23" t="s">
        <v>42</v>
      </c>
      <c r="F28" s="29">
        <v>1</v>
      </c>
      <c r="G28" s="24" t="s">
        <v>32</v>
      </c>
      <c r="H28" s="27"/>
      <c r="I28" s="34"/>
    </row>
    <row r="29" ht="22.15" customHeight="1" spans="1:9">
      <c r="A29" s="23" t="s">
        <v>55</v>
      </c>
      <c r="B29" s="24" t="s">
        <v>59</v>
      </c>
      <c r="C29" s="25"/>
      <c r="D29" s="23"/>
      <c r="E29" s="23"/>
      <c r="F29" s="23"/>
      <c r="G29" s="24"/>
      <c r="H29" s="27"/>
      <c r="I29" s="34"/>
    </row>
    <row r="30" ht="40" customHeight="1" spans="1:9">
      <c r="A30" s="23" t="s">
        <v>55</v>
      </c>
      <c r="B30" s="24" t="s">
        <v>62</v>
      </c>
      <c r="C30" s="25"/>
      <c r="D30" s="30" t="s">
        <v>144</v>
      </c>
      <c r="E30" s="23" t="s">
        <v>45</v>
      </c>
      <c r="F30" s="29">
        <v>1</v>
      </c>
      <c r="G30" s="24" t="s">
        <v>32</v>
      </c>
      <c r="H30" s="27"/>
      <c r="I30" s="34"/>
    </row>
    <row r="31" ht="75" customHeight="1" spans="1:9">
      <c r="A31" s="23" t="s">
        <v>55</v>
      </c>
      <c r="B31" s="24" t="s">
        <v>65</v>
      </c>
      <c r="C31" s="25"/>
      <c r="D31" s="30" t="s">
        <v>66</v>
      </c>
      <c r="E31" s="23" t="s">
        <v>145</v>
      </c>
      <c r="F31" s="29">
        <v>1</v>
      </c>
      <c r="G31" s="24" t="s">
        <v>32</v>
      </c>
      <c r="H31" s="27"/>
      <c r="I31" s="34"/>
    </row>
    <row r="32" ht="22.15" customHeight="1" spans="1:9">
      <c r="A32" s="23" t="s">
        <v>68</v>
      </c>
      <c r="B32" s="24" t="s">
        <v>69</v>
      </c>
      <c r="C32" s="25"/>
      <c r="D32" s="23"/>
      <c r="E32" s="23"/>
      <c r="F32" s="23"/>
      <c r="G32" s="24" t="s">
        <v>32</v>
      </c>
      <c r="H32" s="27"/>
      <c r="I32" s="34"/>
    </row>
    <row r="33" ht="48" customHeight="1" spans="1:9">
      <c r="A33" s="23" t="s">
        <v>68</v>
      </c>
      <c r="B33" s="24" t="s">
        <v>70</v>
      </c>
      <c r="C33" s="25"/>
      <c r="D33" s="23" t="s">
        <v>146</v>
      </c>
      <c r="E33" s="23" t="s">
        <v>38</v>
      </c>
      <c r="F33" s="29">
        <v>1</v>
      </c>
      <c r="G33" s="24" t="s">
        <v>32</v>
      </c>
      <c r="H33" s="27"/>
      <c r="I33" s="34"/>
    </row>
    <row r="34" ht="22.15" customHeight="1" spans="1:9">
      <c r="A34" s="23" t="s">
        <v>68</v>
      </c>
      <c r="B34" s="24" t="s">
        <v>73</v>
      </c>
      <c r="C34" s="25"/>
      <c r="D34" s="23"/>
      <c r="E34" s="23"/>
      <c r="F34" s="23"/>
      <c r="G34" s="24" t="s">
        <v>32</v>
      </c>
      <c r="H34" s="27"/>
      <c r="I34" s="34"/>
    </row>
    <row r="35" ht="22.15" customHeight="1" spans="1:9">
      <c r="A35" s="23" t="s">
        <v>68</v>
      </c>
      <c r="B35" s="24" t="s">
        <v>74</v>
      </c>
      <c r="C35" s="25"/>
      <c r="D35" s="23" t="s">
        <v>147</v>
      </c>
      <c r="E35" s="23" t="s">
        <v>38</v>
      </c>
      <c r="F35" s="29">
        <v>1</v>
      </c>
      <c r="G35" s="24" t="s">
        <v>32</v>
      </c>
      <c r="H35" s="27"/>
      <c r="I35" s="34"/>
    </row>
    <row r="36" ht="22.15" customHeight="1" spans="1:9">
      <c r="A36" s="23" t="s">
        <v>75</v>
      </c>
      <c r="B36" s="24" t="s">
        <v>75</v>
      </c>
      <c r="C36" s="25"/>
      <c r="D36" s="23" t="s">
        <v>109</v>
      </c>
      <c r="E36" s="57" t="s">
        <v>148</v>
      </c>
      <c r="F36" s="29">
        <v>0.98</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zoomScale="115" zoomScaleNormal="115" workbookViewId="0">
      <selection activeCell="K9" sqref="K9"/>
    </sheetView>
  </sheetViews>
  <sheetFormatPr defaultColWidth="9" defaultRowHeight="13.5"/>
  <cols>
    <col min="1" max="1" width="13.375" customWidth="1"/>
    <col min="2" max="2" width="6.875" customWidth="1"/>
    <col min="3" max="3" width="9.625" customWidth="1"/>
    <col min="4" max="4" width="16.75" customWidth="1"/>
    <col min="5" max="5" width="11.75" customWidth="1"/>
    <col min="6" max="6" width="10.5" customWidth="1"/>
    <col min="7" max="7" width="10.125" customWidth="1"/>
    <col min="8" max="8" width="1" customWidth="1"/>
    <col min="9" max="9" width="11.525" customWidth="1"/>
  </cols>
  <sheetData>
    <row r="1" spans="1:1">
      <c r="A1" s="2" t="s">
        <v>0</v>
      </c>
    </row>
    <row r="2" ht="24" customHeight="1" spans="1:9">
      <c r="A2" s="3" t="s">
        <v>1</v>
      </c>
      <c r="B2" s="3"/>
      <c r="C2" s="3"/>
      <c r="D2" s="3"/>
      <c r="E2" s="3"/>
      <c r="F2" s="3"/>
      <c r="G2" s="3"/>
      <c r="H2" s="3"/>
      <c r="I2" s="3"/>
    </row>
    <row r="3" s="1" customFormat="1" ht="25" customHeight="1" spans="1:9">
      <c r="A3" s="4" t="s">
        <v>2</v>
      </c>
      <c r="B3" s="40" t="s">
        <v>149</v>
      </c>
      <c r="C3" s="41"/>
      <c r="D3" s="42"/>
      <c r="E3" s="4" t="s">
        <v>4</v>
      </c>
      <c r="F3" s="46">
        <v>2021</v>
      </c>
      <c r="G3" s="47"/>
      <c r="H3" s="47"/>
      <c r="I3" s="48"/>
    </row>
    <row r="4" ht="21" customHeight="1" spans="1:9">
      <c r="A4" s="4" t="s">
        <v>6</v>
      </c>
      <c r="B4" s="46" t="s">
        <v>7</v>
      </c>
      <c r="C4" s="47"/>
      <c r="D4" s="48"/>
      <c r="E4" s="4" t="s">
        <v>8</v>
      </c>
      <c r="F4" s="14"/>
      <c r="G4" s="14"/>
      <c r="H4" s="14"/>
      <c r="I4" s="14"/>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v>17.8</v>
      </c>
      <c r="D7" s="11">
        <v>17.8</v>
      </c>
      <c r="E7" s="8">
        <v>17.8</v>
      </c>
      <c r="F7" s="10"/>
      <c r="G7" s="49">
        <f>E7/D7</f>
        <v>1</v>
      </c>
      <c r="H7" s="50"/>
      <c r="I7" s="55"/>
    </row>
    <row r="8" ht="27.2" customHeight="1" spans="1:9">
      <c r="A8" s="8" t="s">
        <v>15</v>
      </c>
      <c r="B8" s="10"/>
      <c r="C8" s="11">
        <v>17.8</v>
      </c>
      <c r="D8" s="11">
        <v>17.8</v>
      </c>
      <c r="E8" s="8">
        <v>17.8</v>
      </c>
      <c r="F8" s="10"/>
      <c r="G8" s="49">
        <f>E8/D8</f>
        <v>1</v>
      </c>
      <c r="H8" s="50"/>
      <c r="I8" s="55"/>
    </row>
    <row r="9" ht="24.95" customHeight="1" spans="1:9">
      <c r="A9" s="8" t="s">
        <v>16</v>
      </c>
      <c r="B9" s="10"/>
      <c r="C9" s="4"/>
      <c r="D9" s="4"/>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7.25" customHeight="1" spans="1:9">
      <c r="A12" s="15"/>
      <c r="B12" s="51" t="s">
        <v>150</v>
      </c>
      <c r="C12" s="52"/>
      <c r="D12" s="52"/>
      <c r="E12" s="53"/>
      <c r="F12" s="14" t="s">
        <v>151</v>
      </c>
      <c r="G12" s="14"/>
      <c r="H12" s="14"/>
      <c r="I12" s="14"/>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4" t="s">
        <v>32</v>
      </c>
      <c r="H14" s="27"/>
      <c r="I14" s="34"/>
    </row>
    <row r="15" ht="22.15" customHeight="1" spans="1:9">
      <c r="A15" s="23" t="s">
        <v>28</v>
      </c>
      <c r="B15" s="24" t="s">
        <v>29</v>
      </c>
      <c r="C15" s="25"/>
      <c r="D15" s="23" t="s">
        <v>33</v>
      </c>
      <c r="E15" s="23" t="s">
        <v>35</v>
      </c>
      <c r="F15" s="23" t="s">
        <v>82</v>
      </c>
      <c r="G15" s="24" t="s">
        <v>32</v>
      </c>
      <c r="H15" s="27"/>
      <c r="I15" s="34"/>
    </row>
    <row r="16" ht="22.15" customHeight="1" spans="1:9">
      <c r="A16" s="23" t="s">
        <v>28</v>
      </c>
      <c r="B16" s="24" t="s">
        <v>29</v>
      </c>
      <c r="C16" s="25"/>
      <c r="D16" s="23" t="s">
        <v>34</v>
      </c>
      <c r="E16" s="23" t="s">
        <v>35</v>
      </c>
      <c r="F16" s="23" t="s">
        <v>82</v>
      </c>
      <c r="G16" s="24" t="s">
        <v>32</v>
      </c>
      <c r="H16" s="27"/>
      <c r="I16" s="34"/>
    </row>
    <row r="17" ht="22.15" customHeight="1" spans="1:9">
      <c r="A17" s="23" t="s">
        <v>28</v>
      </c>
      <c r="B17" s="24" t="s">
        <v>36</v>
      </c>
      <c r="C17" s="25"/>
      <c r="D17" s="23" t="s">
        <v>37</v>
      </c>
      <c r="E17" s="23" t="s">
        <v>38</v>
      </c>
      <c r="F17" s="23" t="s">
        <v>32</v>
      </c>
      <c r="G17" s="24" t="s">
        <v>32</v>
      </c>
      <c r="H17" s="27"/>
      <c r="I17" s="34"/>
    </row>
    <row r="18" ht="22.15" customHeight="1" spans="1:9">
      <c r="A18" s="23" t="s">
        <v>28</v>
      </c>
      <c r="B18" s="24" t="s">
        <v>36</v>
      </c>
      <c r="C18" s="25"/>
      <c r="D18" s="23" t="s">
        <v>39</v>
      </c>
      <c r="E18" s="23" t="s">
        <v>40</v>
      </c>
      <c r="F18" s="23" t="s">
        <v>32</v>
      </c>
      <c r="G18" s="24" t="s">
        <v>32</v>
      </c>
      <c r="H18" s="27"/>
      <c r="I18" s="34"/>
    </row>
    <row r="19" ht="22.15" customHeight="1" spans="1:9">
      <c r="A19" s="23" t="s">
        <v>28</v>
      </c>
      <c r="B19" s="24" t="s">
        <v>36</v>
      </c>
      <c r="C19" s="25"/>
      <c r="D19" s="23" t="s">
        <v>41</v>
      </c>
      <c r="E19" s="23" t="s">
        <v>42</v>
      </c>
      <c r="F19" s="23" t="s">
        <v>32</v>
      </c>
      <c r="G19" s="24" t="s">
        <v>32</v>
      </c>
      <c r="H19" s="27"/>
      <c r="I19" s="34"/>
    </row>
    <row r="20" ht="22.15" customHeight="1" spans="1:9">
      <c r="A20" s="23" t="s">
        <v>28</v>
      </c>
      <c r="B20" s="24" t="s">
        <v>43</v>
      </c>
      <c r="C20" s="25"/>
      <c r="D20" s="23" t="s">
        <v>44</v>
      </c>
      <c r="E20" s="23" t="s">
        <v>45</v>
      </c>
      <c r="F20" s="23"/>
      <c r="G20" s="24"/>
      <c r="H20" s="27"/>
      <c r="I20" s="34"/>
    </row>
    <row r="21" ht="22.15" customHeight="1" spans="1:9">
      <c r="A21" s="23" t="s">
        <v>28</v>
      </c>
      <c r="B21" s="24" t="s">
        <v>43</v>
      </c>
      <c r="C21" s="25"/>
      <c r="D21" s="23" t="s">
        <v>46</v>
      </c>
      <c r="E21" s="23" t="s">
        <v>47</v>
      </c>
      <c r="F21" s="23"/>
      <c r="G21" s="24"/>
      <c r="H21" s="27"/>
      <c r="I21" s="34"/>
    </row>
    <row r="22" ht="22.15" customHeight="1" spans="1:9">
      <c r="A22" s="23" t="s">
        <v>28</v>
      </c>
      <c r="B22" s="24" t="s">
        <v>43</v>
      </c>
      <c r="C22" s="25"/>
      <c r="D22" s="23" t="s">
        <v>48</v>
      </c>
      <c r="E22" s="23" t="s">
        <v>42</v>
      </c>
      <c r="F22" s="23"/>
      <c r="G22" s="24"/>
      <c r="H22" s="27"/>
      <c r="I22" s="34"/>
    </row>
    <row r="23" ht="22.15" customHeight="1" spans="1:9">
      <c r="A23" s="23" t="s">
        <v>28</v>
      </c>
      <c r="B23" s="24" t="s">
        <v>43</v>
      </c>
      <c r="C23" s="25"/>
      <c r="D23" s="23" t="s">
        <v>49</v>
      </c>
      <c r="E23" s="23" t="s">
        <v>42</v>
      </c>
      <c r="F23" s="23"/>
      <c r="G23" s="24"/>
      <c r="H23" s="27"/>
      <c r="I23" s="34"/>
    </row>
    <row r="24" ht="22.15" customHeight="1" spans="1:9">
      <c r="A24" s="23" t="s">
        <v>28</v>
      </c>
      <c r="B24" s="24" t="s">
        <v>43</v>
      </c>
      <c r="C24" s="25"/>
      <c r="D24" s="23" t="s">
        <v>50</v>
      </c>
      <c r="E24" s="23" t="s">
        <v>38</v>
      </c>
      <c r="F24" s="23" t="s">
        <v>32</v>
      </c>
      <c r="G24" s="24" t="s">
        <v>32</v>
      </c>
      <c r="H24" s="27"/>
      <c r="I24" s="34"/>
    </row>
    <row r="25" ht="22.15" customHeight="1" spans="1:9">
      <c r="A25" s="23" t="s">
        <v>28</v>
      </c>
      <c r="B25" s="24" t="s">
        <v>43</v>
      </c>
      <c r="C25" s="25"/>
      <c r="D25" s="23" t="s">
        <v>51</v>
      </c>
      <c r="E25" s="23" t="s">
        <v>42</v>
      </c>
      <c r="F25" s="23"/>
      <c r="G25" s="24"/>
      <c r="H25" s="27"/>
      <c r="I25" s="34"/>
    </row>
    <row r="26" ht="22.15" customHeight="1" spans="1:9">
      <c r="A26" s="23" t="s">
        <v>28</v>
      </c>
      <c r="B26" s="24" t="s">
        <v>43</v>
      </c>
      <c r="C26" s="25"/>
      <c r="D26" s="23" t="s">
        <v>52</v>
      </c>
      <c r="E26" s="23" t="s">
        <v>42</v>
      </c>
      <c r="F26" s="23"/>
      <c r="G26" s="24"/>
      <c r="H26" s="27"/>
      <c r="I26" s="34"/>
    </row>
    <row r="27" ht="22.15" customHeight="1" spans="1:9">
      <c r="A27" s="23" t="s">
        <v>28</v>
      </c>
      <c r="B27" s="24" t="s">
        <v>53</v>
      </c>
      <c r="C27" s="25"/>
      <c r="D27" s="23" t="s">
        <v>54</v>
      </c>
      <c r="E27" s="23" t="s">
        <v>54</v>
      </c>
      <c r="F27" s="23" t="s">
        <v>54</v>
      </c>
      <c r="G27" s="24"/>
      <c r="H27" s="27"/>
      <c r="I27" s="34"/>
    </row>
    <row r="28" spans="1:9">
      <c r="A28" s="23" t="s">
        <v>55</v>
      </c>
      <c r="B28" s="24" t="s">
        <v>56</v>
      </c>
      <c r="C28" s="25"/>
      <c r="D28" s="30" t="s">
        <v>152</v>
      </c>
      <c r="E28" s="23" t="s">
        <v>153</v>
      </c>
      <c r="F28" s="29">
        <v>1</v>
      </c>
      <c r="G28" s="24" t="s">
        <v>32</v>
      </c>
      <c r="H28" s="27"/>
      <c r="I28" s="34"/>
    </row>
    <row r="29" ht="22.15" customHeight="1" spans="1:9">
      <c r="A29" s="23" t="s">
        <v>55</v>
      </c>
      <c r="B29" s="24" t="s">
        <v>59</v>
      </c>
      <c r="C29" s="25"/>
      <c r="D29" s="23" t="s">
        <v>154</v>
      </c>
      <c r="E29" s="23" t="s">
        <v>42</v>
      </c>
      <c r="F29" s="29">
        <v>1</v>
      </c>
      <c r="G29" s="24" t="s">
        <v>32</v>
      </c>
      <c r="H29" s="27"/>
      <c r="I29" s="34"/>
    </row>
    <row r="30" ht="40" customHeight="1" spans="1:9">
      <c r="A30" s="23" t="s">
        <v>55</v>
      </c>
      <c r="B30" s="24" t="s">
        <v>62</v>
      </c>
      <c r="C30" s="25"/>
      <c r="D30" s="30"/>
      <c r="E30" s="23"/>
      <c r="F30" s="29"/>
      <c r="G30" s="24"/>
      <c r="H30" s="27"/>
      <c r="I30" s="34"/>
    </row>
    <row r="31" ht="75" customHeight="1" spans="1:9">
      <c r="A31" s="23" t="s">
        <v>55</v>
      </c>
      <c r="B31" s="24" t="s">
        <v>65</v>
      </c>
      <c r="C31" s="25"/>
      <c r="D31" s="30" t="s">
        <v>155</v>
      </c>
      <c r="E31" s="23" t="s">
        <v>156</v>
      </c>
      <c r="F31" s="29">
        <v>1</v>
      </c>
      <c r="G31" s="24" t="s">
        <v>32</v>
      </c>
      <c r="H31" s="27"/>
      <c r="I31" s="34"/>
    </row>
    <row r="32" ht="22.15" customHeight="1" spans="1:9">
      <c r="A32" s="23" t="s">
        <v>68</v>
      </c>
      <c r="B32" s="24" t="s">
        <v>69</v>
      </c>
      <c r="C32" s="25"/>
      <c r="D32" s="23"/>
      <c r="E32" s="23"/>
      <c r="F32" s="23"/>
      <c r="G32" s="24"/>
      <c r="H32" s="27"/>
      <c r="I32" s="34"/>
    </row>
    <row r="33" ht="48" customHeight="1" spans="1:9">
      <c r="A33" s="23" t="s">
        <v>68</v>
      </c>
      <c r="B33" s="24" t="s">
        <v>70</v>
      </c>
      <c r="C33" s="25"/>
      <c r="D33" s="23" t="s">
        <v>146</v>
      </c>
      <c r="E33" s="23" t="s">
        <v>38</v>
      </c>
      <c r="F33" s="29">
        <v>1</v>
      </c>
      <c r="G33" s="24" t="s">
        <v>32</v>
      </c>
      <c r="H33" s="27"/>
      <c r="I33" s="34"/>
    </row>
    <row r="34" ht="22.15" customHeight="1" spans="1:9">
      <c r="A34" s="23" t="s">
        <v>68</v>
      </c>
      <c r="B34" s="24" t="s">
        <v>73</v>
      </c>
      <c r="C34" s="25"/>
      <c r="D34" s="23"/>
      <c r="E34" s="23"/>
      <c r="F34" s="23"/>
      <c r="G34" s="24" t="s">
        <v>32</v>
      </c>
      <c r="H34" s="27"/>
      <c r="I34" s="34"/>
    </row>
    <row r="35" ht="22.15" customHeight="1" spans="1:9">
      <c r="A35" s="23" t="s">
        <v>68</v>
      </c>
      <c r="B35" s="24" t="s">
        <v>74</v>
      </c>
      <c r="C35" s="25"/>
      <c r="D35" s="23" t="s">
        <v>147</v>
      </c>
      <c r="E35" s="23" t="s">
        <v>38</v>
      </c>
      <c r="F35" s="29">
        <v>1</v>
      </c>
      <c r="G35" s="24" t="s">
        <v>32</v>
      </c>
      <c r="H35" s="27"/>
      <c r="I35" s="34"/>
    </row>
    <row r="36" ht="22.15" customHeight="1" spans="1:9">
      <c r="A36" s="23" t="s">
        <v>75</v>
      </c>
      <c r="B36" s="24" t="s">
        <v>75</v>
      </c>
      <c r="C36" s="25"/>
      <c r="D36" s="23" t="s">
        <v>109</v>
      </c>
      <c r="E36" s="54" t="s">
        <v>148</v>
      </c>
      <c r="F36" s="29">
        <v>0.98</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F12" sqref="F12:I12"/>
    </sheetView>
  </sheetViews>
  <sheetFormatPr defaultColWidth="9" defaultRowHeight="13.5"/>
  <cols>
    <col min="1" max="1" width="13.375" customWidth="1"/>
    <col min="2" max="2" width="6.875" customWidth="1"/>
    <col min="3" max="3" width="9.625" customWidth="1"/>
    <col min="4" max="4" width="18.25" customWidth="1"/>
    <col min="5" max="5" width="11.75" customWidth="1"/>
    <col min="6" max="6" width="10.5" customWidth="1"/>
    <col min="7" max="7" width="10.125" customWidth="1"/>
    <col min="8" max="8" width="1" customWidth="1"/>
    <col min="9" max="9" width="8.625" customWidth="1"/>
  </cols>
  <sheetData>
    <row r="1" spans="1:1">
      <c r="A1" s="2" t="s">
        <v>0</v>
      </c>
    </row>
    <row r="2" ht="24" customHeight="1" spans="1:9">
      <c r="A2" s="3" t="s">
        <v>1</v>
      </c>
      <c r="B2" s="3"/>
      <c r="C2" s="3"/>
      <c r="D2" s="3"/>
      <c r="E2" s="3"/>
      <c r="F2" s="3"/>
      <c r="G2" s="3"/>
      <c r="H2" s="3"/>
      <c r="I2" s="3"/>
    </row>
    <row r="3" s="1" customFormat="1" ht="27" customHeight="1" spans="1:9">
      <c r="A3" s="4" t="s">
        <v>2</v>
      </c>
      <c r="B3" s="40" t="s">
        <v>157</v>
      </c>
      <c r="C3" s="41"/>
      <c r="D3" s="42"/>
      <c r="E3" s="4" t="s">
        <v>4</v>
      </c>
      <c r="F3" s="8" t="s">
        <v>5</v>
      </c>
      <c r="G3" s="9"/>
      <c r="H3" s="9"/>
      <c r="I3" s="10"/>
    </row>
    <row r="4" ht="21" customHeight="1" spans="1:9">
      <c r="A4" s="4" t="s">
        <v>6</v>
      </c>
      <c r="B4" s="8" t="s">
        <v>7</v>
      </c>
      <c r="C4" s="9"/>
      <c r="D4" s="10"/>
      <c r="E4" s="4" t="s">
        <v>8</v>
      </c>
      <c r="F4" s="11" t="s">
        <v>7</v>
      </c>
      <c r="G4" s="11"/>
      <c r="H4" s="11"/>
      <c r="I4" s="11"/>
    </row>
    <row r="5" ht="21" customHeight="1" spans="1:9">
      <c r="A5" s="8" t="s">
        <v>9</v>
      </c>
      <c r="B5" s="9"/>
      <c r="C5" s="9"/>
      <c r="D5" s="9"/>
      <c r="E5" s="9"/>
      <c r="F5" s="9"/>
      <c r="G5" s="9"/>
      <c r="H5" s="9"/>
      <c r="I5" s="10"/>
    </row>
    <row r="6" ht="24" customHeight="1" spans="1:9">
      <c r="A6" s="8"/>
      <c r="B6" s="9"/>
      <c r="C6" s="11" t="s">
        <v>10</v>
      </c>
      <c r="D6" s="11" t="s">
        <v>11</v>
      </c>
      <c r="E6" s="8" t="s">
        <v>12</v>
      </c>
      <c r="F6" s="10"/>
      <c r="G6" s="8" t="s">
        <v>13</v>
      </c>
      <c r="H6" s="9"/>
      <c r="I6" s="10"/>
    </row>
    <row r="7" ht="27.2" customHeight="1" spans="1:9">
      <c r="A7" s="8" t="s">
        <v>14</v>
      </c>
      <c r="B7" s="10"/>
      <c r="C7" s="11"/>
      <c r="D7" s="11">
        <v>12</v>
      </c>
      <c r="E7" s="8">
        <v>12</v>
      </c>
      <c r="F7" s="10"/>
      <c r="G7" s="12">
        <f>(E7/D7)</f>
        <v>1</v>
      </c>
      <c r="H7" s="9"/>
      <c r="I7" s="10"/>
    </row>
    <row r="8" ht="27.2" customHeight="1" spans="1:9">
      <c r="A8" s="8" t="s">
        <v>15</v>
      </c>
      <c r="B8" s="10"/>
      <c r="C8" s="11"/>
      <c r="D8" s="11">
        <v>12</v>
      </c>
      <c r="E8" s="8">
        <v>12</v>
      </c>
      <c r="F8" s="10"/>
      <c r="G8" s="12">
        <f>(E8/D8)</f>
        <v>1</v>
      </c>
      <c r="H8" s="9"/>
      <c r="I8" s="10"/>
    </row>
    <row r="9" ht="24.95" customHeight="1" spans="1:9">
      <c r="A9" s="8" t="s">
        <v>16</v>
      </c>
      <c r="B9" s="10"/>
      <c r="C9" s="11"/>
      <c r="D9" s="11"/>
      <c r="E9" s="8"/>
      <c r="F9" s="10"/>
      <c r="G9" s="8"/>
      <c r="H9" s="9"/>
      <c r="I9" s="10"/>
    </row>
    <row r="10" ht="27.2" hidden="1" customHeight="1" spans="1:10">
      <c r="A10" s="8"/>
      <c r="B10" s="9"/>
      <c r="C10" s="13"/>
      <c r="D10" s="13"/>
      <c r="E10" s="13"/>
      <c r="F10" s="13"/>
      <c r="G10" s="9"/>
      <c r="H10" s="9"/>
      <c r="I10" s="13"/>
      <c r="J10" s="33"/>
    </row>
    <row r="11" ht="24" customHeight="1" spans="1:9">
      <c r="A11" s="14" t="s">
        <v>17</v>
      </c>
      <c r="B11" s="8" t="s">
        <v>18</v>
      </c>
      <c r="C11" s="9"/>
      <c r="D11" s="9"/>
      <c r="E11" s="10"/>
      <c r="F11" s="11" t="s">
        <v>19</v>
      </c>
      <c r="G11" s="11"/>
      <c r="H11" s="11"/>
      <c r="I11" s="11"/>
    </row>
    <row r="12" ht="123" customHeight="1" spans="1:11">
      <c r="A12" s="15"/>
      <c r="B12" s="16" t="s">
        <v>158</v>
      </c>
      <c r="C12" s="17"/>
      <c r="D12" s="17"/>
      <c r="E12" s="18"/>
      <c r="F12" s="16" t="s">
        <v>158</v>
      </c>
      <c r="G12" s="17"/>
      <c r="H12" s="17"/>
      <c r="I12" s="18"/>
      <c r="K12" s="56"/>
    </row>
    <row r="13" ht="24" customHeight="1" spans="1:9">
      <c r="A13" s="19" t="s">
        <v>22</v>
      </c>
      <c r="B13" s="20" t="s">
        <v>23</v>
      </c>
      <c r="C13" s="21"/>
      <c r="D13" s="19" t="s">
        <v>24</v>
      </c>
      <c r="E13" s="19" t="s">
        <v>25</v>
      </c>
      <c r="F13" s="19" t="s">
        <v>26</v>
      </c>
      <c r="G13" s="20" t="s">
        <v>27</v>
      </c>
      <c r="H13" s="22"/>
      <c r="I13" s="21"/>
    </row>
    <row r="14" ht="22.15" customHeight="1" spans="1:9">
      <c r="A14" s="23" t="s">
        <v>28</v>
      </c>
      <c r="B14" s="24" t="s">
        <v>29</v>
      </c>
      <c r="C14" s="25"/>
      <c r="D14" s="23" t="s">
        <v>30</v>
      </c>
      <c r="E14" s="23" t="s">
        <v>31</v>
      </c>
      <c r="F14" s="23" t="s">
        <v>32</v>
      </c>
      <c r="G14" s="26">
        <v>1</v>
      </c>
      <c r="H14" s="27"/>
      <c r="I14" s="34"/>
    </row>
    <row r="15" ht="22.15" customHeight="1" spans="1:9">
      <c r="A15" s="23" t="s">
        <v>28</v>
      </c>
      <c r="B15" s="24" t="s">
        <v>29</v>
      </c>
      <c r="C15" s="25"/>
      <c r="D15" s="23" t="s">
        <v>33</v>
      </c>
      <c r="E15" s="23">
        <f>100</f>
        <v>100</v>
      </c>
      <c r="F15" s="23" t="s">
        <v>32</v>
      </c>
      <c r="G15" s="26">
        <v>1</v>
      </c>
      <c r="H15" s="28"/>
      <c r="I15" s="35"/>
    </row>
    <row r="16" ht="22.15" customHeight="1" spans="1:9">
      <c r="A16" s="23" t="s">
        <v>28</v>
      </c>
      <c r="B16" s="24" t="s">
        <v>29</v>
      </c>
      <c r="C16" s="25"/>
      <c r="D16" s="23" t="s">
        <v>34</v>
      </c>
      <c r="E16" s="23" t="s">
        <v>35</v>
      </c>
      <c r="F16" s="23" t="s">
        <v>32</v>
      </c>
      <c r="G16" s="26">
        <v>1</v>
      </c>
      <c r="H16" s="27"/>
      <c r="I16" s="34"/>
    </row>
    <row r="17" ht="22.15" customHeight="1" spans="1:9">
      <c r="A17" s="23" t="s">
        <v>28</v>
      </c>
      <c r="B17" s="24" t="s">
        <v>36</v>
      </c>
      <c r="C17" s="25"/>
      <c r="D17" s="23" t="s">
        <v>37</v>
      </c>
      <c r="E17" s="23" t="s">
        <v>38</v>
      </c>
      <c r="F17" s="23" t="s">
        <v>32</v>
      </c>
      <c r="G17" s="26">
        <v>1</v>
      </c>
      <c r="H17" s="27"/>
      <c r="I17" s="34"/>
    </row>
    <row r="18" ht="22.15" customHeight="1" spans="1:9">
      <c r="A18" s="23" t="s">
        <v>28</v>
      </c>
      <c r="B18" s="24" t="s">
        <v>36</v>
      </c>
      <c r="C18" s="25"/>
      <c r="D18" s="23" t="s">
        <v>39</v>
      </c>
      <c r="E18" s="23" t="s">
        <v>40</v>
      </c>
      <c r="F18" s="23" t="s">
        <v>32</v>
      </c>
      <c r="G18" s="26">
        <v>1</v>
      </c>
      <c r="H18" s="27"/>
      <c r="I18" s="34"/>
    </row>
    <row r="19" ht="22.15" customHeight="1" spans="1:9">
      <c r="A19" s="23" t="s">
        <v>28</v>
      </c>
      <c r="B19" s="24" t="s">
        <v>36</v>
      </c>
      <c r="C19" s="25"/>
      <c r="D19" s="23" t="s">
        <v>41</v>
      </c>
      <c r="E19" s="23" t="s">
        <v>42</v>
      </c>
      <c r="F19" s="23" t="s">
        <v>32</v>
      </c>
      <c r="G19" s="26">
        <v>1</v>
      </c>
      <c r="H19" s="27"/>
      <c r="I19" s="34"/>
    </row>
    <row r="20" ht="22.15" customHeight="1" spans="1:9">
      <c r="A20" s="23" t="s">
        <v>28</v>
      </c>
      <c r="B20" s="24" t="s">
        <v>43</v>
      </c>
      <c r="C20" s="25"/>
      <c r="D20" s="23" t="s">
        <v>44</v>
      </c>
      <c r="E20" s="23" t="s">
        <v>45</v>
      </c>
      <c r="F20" s="29">
        <v>1</v>
      </c>
      <c r="G20" s="26">
        <v>1</v>
      </c>
      <c r="H20" s="27"/>
      <c r="I20" s="34"/>
    </row>
    <row r="21" ht="22.15" customHeight="1" spans="1:9">
      <c r="A21" s="23" t="s">
        <v>28</v>
      </c>
      <c r="B21" s="24" t="s">
        <v>43</v>
      </c>
      <c r="C21" s="25"/>
      <c r="D21" s="23" t="s">
        <v>46</v>
      </c>
      <c r="E21" s="23" t="s">
        <v>47</v>
      </c>
      <c r="F21" s="29">
        <v>1</v>
      </c>
      <c r="G21" s="26">
        <v>1</v>
      </c>
      <c r="H21" s="27"/>
      <c r="I21" s="34"/>
    </row>
    <row r="22" ht="22.15" customHeight="1" spans="1:9">
      <c r="A22" s="23" t="s">
        <v>28</v>
      </c>
      <c r="B22" s="24" t="s">
        <v>43</v>
      </c>
      <c r="C22" s="25"/>
      <c r="D22" s="23" t="s">
        <v>48</v>
      </c>
      <c r="E22" s="23" t="s">
        <v>42</v>
      </c>
      <c r="F22" s="23"/>
      <c r="G22" s="26"/>
      <c r="H22" s="27"/>
      <c r="I22" s="34"/>
    </row>
    <row r="23" ht="22.15" customHeight="1" spans="1:9">
      <c r="A23" s="23" t="s">
        <v>28</v>
      </c>
      <c r="B23" s="24" t="s">
        <v>43</v>
      </c>
      <c r="C23" s="25"/>
      <c r="D23" s="23" t="s">
        <v>49</v>
      </c>
      <c r="E23" s="23" t="s">
        <v>42</v>
      </c>
      <c r="F23" s="23"/>
      <c r="G23" s="26"/>
      <c r="H23" s="27"/>
      <c r="I23" s="34"/>
    </row>
    <row r="24" ht="22.15" customHeight="1" spans="1:9">
      <c r="A24" s="23" t="s">
        <v>28</v>
      </c>
      <c r="B24" s="24" t="s">
        <v>43</v>
      </c>
      <c r="C24" s="25"/>
      <c r="D24" s="23" t="s">
        <v>50</v>
      </c>
      <c r="E24" s="23" t="s">
        <v>38</v>
      </c>
      <c r="F24" s="23" t="s">
        <v>32</v>
      </c>
      <c r="G24" s="26">
        <v>1</v>
      </c>
      <c r="H24" s="27"/>
      <c r="I24" s="34"/>
    </row>
    <row r="25" ht="22.15" customHeight="1" spans="1:9">
      <c r="A25" s="23" t="s">
        <v>28</v>
      </c>
      <c r="B25" s="24" t="s">
        <v>43</v>
      </c>
      <c r="C25" s="25"/>
      <c r="D25" s="23" t="s">
        <v>51</v>
      </c>
      <c r="E25" s="23" t="s">
        <v>42</v>
      </c>
      <c r="F25" s="23" t="s">
        <v>32</v>
      </c>
      <c r="G25" s="26">
        <v>1</v>
      </c>
      <c r="H25" s="27"/>
      <c r="I25" s="34"/>
    </row>
    <row r="26" ht="22.15" customHeight="1" spans="1:9">
      <c r="A26" s="23" t="s">
        <v>28</v>
      </c>
      <c r="B26" s="24" t="s">
        <v>43</v>
      </c>
      <c r="C26" s="25"/>
      <c r="D26" s="23" t="s">
        <v>52</v>
      </c>
      <c r="E26" s="23" t="s">
        <v>42</v>
      </c>
      <c r="F26" s="23"/>
      <c r="G26" s="26"/>
      <c r="H26" s="27"/>
      <c r="I26" s="34"/>
    </row>
    <row r="27" ht="22.15" customHeight="1" spans="1:9">
      <c r="A27" s="23" t="s">
        <v>28</v>
      </c>
      <c r="B27" s="24" t="s">
        <v>53</v>
      </c>
      <c r="C27" s="25"/>
      <c r="D27" s="23" t="s">
        <v>54</v>
      </c>
      <c r="E27" s="23" t="s">
        <v>54</v>
      </c>
      <c r="F27" s="23" t="s">
        <v>54</v>
      </c>
      <c r="G27" s="26"/>
      <c r="H27" s="27"/>
      <c r="I27" s="34"/>
    </row>
    <row r="28" ht="22.15" customHeight="1" spans="1:9">
      <c r="A28" s="23" t="s">
        <v>55</v>
      </c>
      <c r="B28" s="24" t="s">
        <v>56</v>
      </c>
      <c r="C28" s="25"/>
      <c r="D28" s="23" t="s">
        <v>159</v>
      </c>
      <c r="E28" s="23" t="s">
        <v>160</v>
      </c>
      <c r="F28" s="29">
        <v>1</v>
      </c>
      <c r="G28" s="26">
        <v>1</v>
      </c>
      <c r="H28" s="27"/>
      <c r="I28" s="34"/>
    </row>
    <row r="29" ht="27" customHeight="1" spans="1:9">
      <c r="A29" s="23" t="s">
        <v>55</v>
      </c>
      <c r="B29" s="24" t="s">
        <v>59</v>
      </c>
      <c r="C29" s="25"/>
      <c r="D29" s="30" t="s">
        <v>161</v>
      </c>
      <c r="E29" s="23" t="s">
        <v>162</v>
      </c>
      <c r="F29" s="29">
        <v>1</v>
      </c>
      <c r="G29" s="26">
        <v>1</v>
      </c>
      <c r="H29" s="27"/>
      <c r="I29" s="34"/>
    </row>
    <row r="30" ht="22.15" customHeight="1" spans="1:9">
      <c r="A30" s="23" t="s">
        <v>55</v>
      </c>
      <c r="B30" s="24" t="s">
        <v>62</v>
      </c>
      <c r="C30" s="25"/>
      <c r="D30" s="30" t="s">
        <v>63</v>
      </c>
      <c r="E30" s="30" t="s">
        <v>88</v>
      </c>
      <c r="F30" s="29">
        <v>1</v>
      </c>
      <c r="G30" s="26">
        <v>1</v>
      </c>
      <c r="H30" s="27"/>
      <c r="I30" s="34"/>
    </row>
    <row r="31" ht="22.15" customHeight="1" spans="1:9">
      <c r="A31" s="23" t="s">
        <v>55</v>
      </c>
      <c r="B31" s="24" t="s">
        <v>65</v>
      </c>
      <c r="C31" s="25"/>
      <c r="D31" s="30" t="s">
        <v>163</v>
      </c>
      <c r="E31" s="30" t="s">
        <v>164</v>
      </c>
      <c r="F31" s="29">
        <v>1</v>
      </c>
      <c r="G31" s="26">
        <v>1</v>
      </c>
      <c r="H31" s="27"/>
      <c r="I31" s="34"/>
    </row>
    <row r="32" ht="22.15" customHeight="1" spans="1:9">
      <c r="A32" s="23" t="s">
        <v>68</v>
      </c>
      <c r="B32" s="24" t="s">
        <v>69</v>
      </c>
      <c r="C32" s="25"/>
      <c r="D32" s="30"/>
      <c r="E32" s="30"/>
      <c r="F32" s="23"/>
      <c r="G32" s="26"/>
      <c r="H32" s="27"/>
      <c r="I32" s="34"/>
    </row>
    <row r="33" ht="22.15" customHeight="1" spans="1:9">
      <c r="A33" s="23" t="s">
        <v>68</v>
      </c>
      <c r="B33" s="24" t="s">
        <v>70</v>
      </c>
      <c r="C33" s="25"/>
      <c r="D33" s="30" t="s">
        <v>165</v>
      </c>
      <c r="E33" s="30" t="s">
        <v>166</v>
      </c>
      <c r="F33" s="29">
        <v>1</v>
      </c>
      <c r="G33" s="26">
        <v>1</v>
      </c>
      <c r="H33" s="27"/>
      <c r="I33" s="34"/>
    </row>
    <row r="34" ht="22.15" customHeight="1" spans="1:9">
      <c r="A34" s="23" t="s">
        <v>68</v>
      </c>
      <c r="B34" s="24" t="s">
        <v>73</v>
      </c>
      <c r="C34" s="25"/>
      <c r="D34" s="30"/>
      <c r="E34" s="30"/>
      <c r="F34" s="23"/>
      <c r="G34" s="26"/>
      <c r="H34" s="27"/>
      <c r="I34" s="34"/>
    </row>
    <row r="35" ht="22.15" customHeight="1" spans="1:9">
      <c r="A35" s="23" t="s">
        <v>68</v>
      </c>
      <c r="B35" s="24" t="s">
        <v>74</v>
      </c>
      <c r="C35" s="25"/>
      <c r="D35" s="30"/>
      <c r="E35" s="30"/>
      <c r="F35" s="23"/>
      <c r="G35" s="26"/>
      <c r="H35" s="27"/>
      <c r="I35" s="34"/>
    </row>
    <row r="36" ht="22.15" customHeight="1" spans="1:9">
      <c r="A36" s="23" t="s">
        <v>75</v>
      </c>
      <c r="B36" s="24" t="s">
        <v>75</v>
      </c>
      <c r="C36" s="25"/>
      <c r="D36" s="30" t="s">
        <v>167</v>
      </c>
      <c r="E36" s="30" t="s">
        <v>77</v>
      </c>
      <c r="F36" s="29">
        <v>1</v>
      </c>
      <c r="G36" s="26">
        <v>1</v>
      </c>
      <c r="H36" s="27"/>
      <c r="I36" s="34"/>
    </row>
    <row r="37" ht="37" customHeight="1" spans="1:9">
      <c r="A37" s="31" t="s">
        <v>78</v>
      </c>
      <c r="B37" s="32"/>
      <c r="C37" s="32"/>
      <c r="D37" s="32"/>
      <c r="E37" s="32"/>
      <c r="F37" s="32"/>
      <c r="G37" s="32"/>
      <c r="H37" s="32"/>
      <c r="I37" s="36"/>
    </row>
  </sheetData>
  <mergeCells count="67">
    <mergeCell ref="A2:I2"/>
    <mergeCell ref="B3:D3"/>
    <mergeCell ref="F3:I3"/>
    <mergeCell ref="B4:D4"/>
    <mergeCell ref="F4:I4"/>
    <mergeCell ref="A5:I5"/>
    <mergeCell ref="A6:B6"/>
    <mergeCell ref="E6:F6"/>
    <mergeCell ref="G6:I6"/>
    <mergeCell ref="A7:B7"/>
    <mergeCell ref="E7:F7"/>
    <mergeCell ref="G7:I7"/>
    <mergeCell ref="A8:B8"/>
    <mergeCell ref="E8:F8"/>
    <mergeCell ref="G8:I8"/>
    <mergeCell ref="A9:B9"/>
    <mergeCell ref="E9:F9"/>
    <mergeCell ref="G9:I9"/>
    <mergeCell ref="A10:B10"/>
    <mergeCell ref="G10:H10"/>
    <mergeCell ref="B11:E11"/>
    <mergeCell ref="F11:I11"/>
    <mergeCell ref="B12:E12"/>
    <mergeCell ref="F12:I12"/>
    <mergeCell ref="B13:C13"/>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B27:C27"/>
    <mergeCell ref="G27:I27"/>
    <mergeCell ref="B28:C28"/>
    <mergeCell ref="G28:I28"/>
    <mergeCell ref="B29:C29"/>
    <mergeCell ref="G29:I29"/>
    <mergeCell ref="B30:C30"/>
    <mergeCell ref="G30:I30"/>
    <mergeCell ref="B31:C31"/>
    <mergeCell ref="G31:I31"/>
    <mergeCell ref="B32:C32"/>
    <mergeCell ref="G32:I32"/>
    <mergeCell ref="B33:C33"/>
    <mergeCell ref="G33:I33"/>
    <mergeCell ref="B34:C34"/>
    <mergeCell ref="G34:I34"/>
    <mergeCell ref="B35:C35"/>
    <mergeCell ref="G35:I35"/>
    <mergeCell ref="B36:C36"/>
    <mergeCell ref="G36:I36"/>
    <mergeCell ref="A37:I37"/>
    <mergeCell ref="A11:A12"/>
    <mergeCell ref="A14:A27"/>
    <mergeCell ref="A28:A31"/>
    <mergeCell ref="A32:A35"/>
    <mergeCell ref="B14:C16"/>
    <mergeCell ref="B17:C19"/>
    <mergeCell ref="B20:C26"/>
  </mergeCells>
  <printOptions horizontalCentered="1"/>
  <pageMargins left="0.393055555555556" right="0.393055555555556" top="0.393055555555556" bottom="0.393055555555556" header="0.313888888888889" footer="0.31388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1.2021年水资源公报编制费</vt:lpstr>
      <vt:lpstr>2.2021年农业水价综合改革和水土保持监测费用</vt:lpstr>
      <vt:lpstr>3.2021年河长制工作经费</vt:lpstr>
      <vt:lpstr>4.2021年水利项目规划设计、审计、测绘费等经费</vt:lpstr>
      <vt:lpstr>5.2021年水行政执法管理工作经费</vt:lpstr>
      <vt:lpstr>6.2021年农村饮水安全水质检测中心运行费</vt:lpstr>
      <vt:lpstr>7.2021年防汛抗旱预警防汛物资储备</vt:lpstr>
      <vt:lpstr>8.2021年山洪灾害防御责任人通讯费补贴</vt:lpstr>
      <vt:lpstr>9.小型水库运行</vt:lpstr>
      <vt:lpstr>10.2021年第一书记及驻村工作队队员相关待遇保障经费</vt:lpstr>
      <vt:lpstr>11.2021年脱贫攻坚精准扶贫档案经费</vt:lpstr>
      <vt:lpstr>12.全县安全饮水工程设计预算等管理费用</vt:lpstr>
      <vt:lpstr>13.大渡河流域水土保持和水环境提升水利工程项目编制费用</vt:lpstr>
      <vt:lpstr>14.县水资源综合规划编制经费</vt:lpstr>
      <vt:lpstr>15.超标洪水防御预案编制经费</vt:lpstr>
      <vt:lpstr>16.羊竹坝堤防工程设计费</vt:lpstr>
      <vt:lpstr>17.县级河流功能区区划报告编制经费</vt:lpstr>
      <vt:lpstr>18.2015年省级财政“小农水”重点项目工程（桃花村）余款</vt:lpstr>
      <vt:lpstr>19.大中型水库移民避险解困项目资金</vt:lpstr>
      <vt:lpstr>20.解决河流（长滩河）健康评价所需经费</vt:lpstr>
      <vt:lpstr>21.河湖管理范围划定实施方案编制经费</vt:lpstr>
      <vt:lpstr>22.解决水土保持“天地一体化”监管工作经费</vt:lpstr>
      <vt:lpstr>23.解决拆除大渡河右岸工农村废弃桥墩</vt:lpstr>
      <vt:lpstr>24.解决2017年中央财政水利发展专项资金水价综合改革</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NTKO</cp:lastModifiedBy>
  <dcterms:created xsi:type="dcterms:W3CDTF">2020-04-19T13:25:00Z</dcterms:created>
  <cp:lastPrinted>2022-07-13T01:51:00Z</cp:lastPrinted>
  <dcterms:modified xsi:type="dcterms:W3CDTF">2022-08-25T10:21:10Z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y fmtid="{D5CDD505-2E9C-101B-9397-08002B2CF9AE}" pid="3" name="ICV">
    <vt:lpwstr>F934477033D24016A9EC33DD4FD291A8</vt:lpwstr>
  </property>
</Properties>
</file>