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____A08">'[3]A01-1'!$A$5:$C$36</definedName>
    <definedName name="____________________A08">'[3]A01-1'!$A$5:$C$36</definedName>
    <definedName name="_____________________A08">'[7]A01-1'!$A$5:$C$36</definedName>
    <definedName name="______________________A08">'[3]A01-1'!$A$5:$C$36</definedName>
    <definedName name="_______________________A08">'[3]A01-1'!$A$5:$C$36</definedName>
    <definedName name="_______________A01" localSheetId="0">#REF!</definedName>
    <definedName name="_______________A08" localSheetId="0">'[4]A01-1'!$A$5:$C$36</definedName>
    <definedName name="____1A01_" localSheetId="0">#REF!</definedName>
    <definedName name="____2A08_" localSheetId="0">'[5]A01-1'!$A$5:$C$36</definedName>
    <definedName name="____A01" localSheetId="0">#REF!</definedName>
    <definedName name="____A08" localSheetId="0">'[6]A01-1'!$A$5:$C$36</definedName>
    <definedName name="___1A01_" localSheetId="0">#REF!</definedName>
    <definedName name="___2A08_" localSheetId="0">'[4]A01-1'!$A$5:$C$36</definedName>
    <definedName name="___A01" localSheetId="0">#REF!</definedName>
    <definedName name="___A08" localSheetId="0">'[6]A01-1'!$A$5:$C$36</definedName>
    <definedName name="__1A01_" localSheetId="0">#REF!</definedName>
    <definedName name="__2A01_" localSheetId="0">#REF!</definedName>
    <definedName name="__2A08_" localSheetId="0">'[4]A01-1'!$A$5:$C$36</definedName>
    <definedName name="__4A08_" localSheetId="0">'[4]A01-1'!$A$5:$C$36</definedName>
    <definedName name="__A01" localSheetId="0">#REF!</definedName>
    <definedName name="__A08" localSheetId="0">'[4]A01-1'!$A$5:$C$36</definedName>
    <definedName name="_1A01_" localSheetId="0">#REF!</definedName>
    <definedName name="_2A01_" localSheetId="0">#REF!</definedName>
    <definedName name="_2A08_" localSheetId="0">'[8]A01-1'!$A$5:$C$36</definedName>
    <definedName name="_4A08_" localSheetId="0">'[4]A01-1'!$A$5:$C$36</definedName>
    <definedName name="_A01" localSheetId="0">#REF!</definedName>
    <definedName name="_A08" localSheetId="0">'[4]A01-1'!$A$5:$C$36</definedName>
    <definedName name="_a8756" localSheetId="0">'[14]A01-1'!$A$5:$C$36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'7'!$A$1:$F$21</definedName>
    <definedName name="_xlnm.Print_Titles" localSheetId="0">'7'!$1:$4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'[9]A01-1'!$A$5:$C$36</definedName>
    <definedName name="___________A01" localSheetId="0">#REF!</definedName>
    <definedName name="___________A08" localSheetId="0">'[9]A01-1'!$A$5:$C$36</definedName>
    <definedName name="__________A01" localSheetId="0">#REF!</definedName>
    <definedName name="__________A08" localSheetId="0">'[9]A01-1'!$A$5:$C$36</definedName>
    <definedName name="_________qyc1234" localSheetId="0">#REF!</definedName>
    <definedName name="________A08" localSheetId="0">'[9]A01-1'!$A$5:$C$36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'[10]A01-1'!$A$5:$C$36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'[13]A01-1'!$A$5:$C$36</definedName>
    <definedName name="______qyc1234" localSheetId="0">#REF!</definedName>
    <definedName name="分类" localSheetId="0">#REF!</definedName>
    <definedName name="行业" localSheetId="0">[11]Sheet1!$W$2:$W$9</definedName>
    <definedName name="市州" localSheetId="0">[11]Sheet1!$A$2:$U$2</definedName>
    <definedName name="形式" localSheetId="0">#REF!</definedName>
    <definedName name="性质" localSheetId="0">[12]Sheet2!$A$1:$A$4</definedName>
    <definedName name="_____________A01" localSheetId="0">#REF!</definedName>
    <definedName name="______________A08" localSheetId="0">'[15]A01-1'!$A$5:$C$36</definedName>
    <definedName name="__________qyc1234" localSheetId="0">#REF!</definedName>
    <definedName name="________________A01" localSheetId="0">#REF!</definedName>
    <definedName name="_________________A08" localSheetId="0">'[16]A01-1'!$A$5:$C$36</definedName>
    <definedName name="____________qyc1234" localSheetId="0">#REF!</definedName>
    <definedName name="___________________A08" localSheetId="0">'[14]A01-1'!$A$5:$C$36</definedName>
    <definedName name="__________________A01" localSheetId="0">#REF!</definedName>
    <definedName name="______________qyc1234" localSheetId="0">#REF!</definedName>
    <definedName name="_xlnm._FilterDatabase" localSheetId="0" hidden="1">'7'!$A$4:$F$19</definedName>
    <definedName name="_________________A01" localSheetId="0">#REF!</definedName>
    <definedName name="_____________qyc1234" localSheetId="0">#REF!</definedName>
    <definedName name="___________________A01" localSheetId="0">#REF!</definedName>
    <definedName name="_______________qyc1234" localSheetId="0">#REF!</definedName>
    <definedName name="____________________A01" localSheetId="0">#REF!</definedName>
    <definedName name="________________qyc1234" localSheetId="0">#REF!</definedName>
    <definedName name="_____________________A01" localSheetId="0">#REF!</definedName>
    <definedName name="_________________qyc1234" localSheetId="0">#REF!</definedName>
    <definedName name="______________________A01" localSheetId="0">#REF!</definedName>
    <definedName name="__________________qyc1234" localSheetId="0">#REF!</definedName>
    <definedName name="_______________________A01" localSheetId="0">#REF!</definedName>
    <definedName name="___________________qyc1234" localSheetId="0">#REF!</definedName>
  </definedNames>
  <calcPr calcId="144525"/>
</workbook>
</file>

<file path=xl/sharedStrings.xml><?xml version="1.0" encoding="utf-8"?>
<sst xmlns="http://schemas.openxmlformats.org/spreadsheetml/2006/main" count="24">
  <si>
    <t>2021年峨边彝族自治县政府性基金预算执行情况表</t>
  </si>
  <si>
    <t>单位：万元，%</t>
  </si>
  <si>
    <t>预算科目</t>
  </si>
  <si>
    <t>年初
预算数</t>
  </si>
  <si>
    <t>变动
预算数</t>
  </si>
  <si>
    <t>快报执行数</t>
  </si>
  <si>
    <t>为预算</t>
  </si>
  <si>
    <t>为上年
决算</t>
  </si>
  <si>
    <t>一、社会保障和就业支出</t>
  </si>
  <si>
    <t xml:space="preserve">   大中型水库移民后期扶持基金支出</t>
  </si>
  <si>
    <t>二、城乡社区支出</t>
  </si>
  <si>
    <t xml:space="preserve">   国有土地使用权出让收入及对应专项债务收入安排的支出</t>
  </si>
  <si>
    <t xml:space="preserve">   污水处理费安排的支出</t>
  </si>
  <si>
    <t xml:space="preserve">   棚户区改造专项债券收入安排的支出</t>
  </si>
  <si>
    <t>三、农林水支出</t>
  </si>
  <si>
    <t xml:space="preserve">   大中型水库库区基金安排的支出</t>
  </si>
  <si>
    <t>四、其他支出</t>
  </si>
  <si>
    <t xml:space="preserve">   其他政府性基金及对应专项债务收入安排的支出</t>
  </si>
  <si>
    <t xml:space="preserve">   彩票公益金安排的支出</t>
  </si>
  <si>
    <t>五、债务付息支出</t>
  </si>
  <si>
    <t xml:space="preserve">  地方政府专项债务付息支出</t>
  </si>
  <si>
    <t>六、债务发行费用支出</t>
  </si>
  <si>
    <t xml:space="preserve">  地方政府专项债务发行费用支出</t>
  </si>
  <si>
    <t>政府性基金预算支出合计</t>
  </si>
</sst>
</file>

<file path=xl/styles.xml><?xml version="1.0" encoding="utf-8"?>
<styleSheet xmlns="http://schemas.openxmlformats.org/spreadsheetml/2006/main">
  <numFmts count="8">
    <numFmt numFmtId="176" formatCode="#,##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_ "/>
    <numFmt numFmtId="178" formatCode="0_);[Red]\(0\)"/>
    <numFmt numFmtId="179" formatCode="0.00_ "/>
  </numFmts>
  <fonts count="32">
    <font>
      <sz val="12"/>
      <name val="宋体"/>
      <charset val="134"/>
    </font>
    <font>
      <b/>
      <sz val="12"/>
      <name val="方正黑体简体"/>
      <charset val="134"/>
    </font>
    <font>
      <b/>
      <sz val="20"/>
      <name val="方正小标宋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2"/>
      <name val="方正黑体简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name val="Arial"/>
      <charset val="0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7" fillId="23" borderId="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5" fillId="0" borderId="0" applyFill="0" applyBorder="0" applyAlignment="0" applyProtection="0"/>
    <xf numFmtId="0" fontId="20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5" borderId="5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0" fillId="0" borderId="0"/>
    <xf numFmtId="0" fontId="20" fillId="20" borderId="0" applyNumberFormat="0" applyBorder="0" applyAlignment="0" applyProtection="0">
      <alignment vertical="center"/>
    </xf>
    <xf numFmtId="0" fontId="21" fillId="14" borderId="4" applyNumberFormat="0" applyAlignment="0" applyProtection="0">
      <alignment vertical="center"/>
    </xf>
    <xf numFmtId="0" fontId="30" fillId="14" borderId="8" applyNumberFormat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0" fillId="0" borderId="0"/>
    <xf numFmtId="0" fontId="26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0" borderId="0"/>
    <xf numFmtId="0" fontId="20" fillId="1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31" fillId="0" borderId="0"/>
    <xf numFmtId="0" fontId="0" fillId="0" borderId="0"/>
    <xf numFmtId="0" fontId="7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23" applyFont="1" applyFill="1" applyAlignment="1">
      <alignment horizontal="left" vertical="center"/>
    </xf>
    <xf numFmtId="176" fontId="2" fillId="0" borderId="0" xfId="54" applyNumberFormat="1" applyFont="1" applyFill="1" applyAlignment="1">
      <alignment horizontal="center" vertical="center"/>
    </xf>
    <xf numFmtId="176" fontId="3" fillId="0" borderId="0" xfId="54" applyNumberFormat="1" applyFont="1" applyFill="1" applyAlignment="1">
      <alignment horizontal="right" vertical="center"/>
    </xf>
    <xf numFmtId="176" fontId="4" fillId="0" borderId="0" xfId="54" applyNumberFormat="1" applyFont="1" applyFill="1" applyAlignment="1">
      <alignment vertical="center"/>
    </xf>
    <xf numFmtId="176" fontId="5" fillId="0" borderId="0" xfId="54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76" fontId="0" fillId="0" borderId="0" xfId="54" applyNumberFormat="1" applyFont="1" applyFill="1"/>
    <xf numFmtId="0" fontId="7" fillId="0" borderId="0" xfId="0" applyFont="1" applyFill="1" applyAlignment="1">
      <alignment vertical="center"/>
    </xf>
    <xf numFmtId="0" fontId="8" fillId="0" borderId="0" xfId="23" applyFont="1" applyFill="1" applyAlignment="1">
      <alignment horizontal="left" vertical="center"/>
    </xf>
    <xf numFmtId="178" fontId="1" fillId="0" borderId="0" xfId="23" applyNumberFormat="1" applyFont="1" applyFill="1" applyAlignment="1">
      <alignment horizontal="left" vertical="center"/>
    </xf>
    <xf numFmtId="176" fontId="8" fillId="0" borderId="0" xfId="54" applyNumberFormat="1" applyFont="1" applyFill="1" applyAlignment="1">
      <alignment horizontal="left" vertical="center"/>
    </xf>
    <xf numFmtId="176" fontId="2" fillId="0" borderId="0" xfId="55" applyNumberFormat="1" applyFont="1" applyFill="1" applyAlignment="1">
      <alignment horizontal="center" vertical="center" wrapText="1"/>
    </xf>
    <xf numFmtId="176" fontId="2" fillId="0" borderId="0" xfId="55" applyNumberFormat="1" applyFont="1" applyFill="1" applyAlignment="1">
      <alignment horizontal="center" vertical="center"/>
    </xf>
    <xf numFmtId="176" fontId="5" fillId="0" borderId="0" xfId="54" applyNumberFormat="1" applyFont="1" applyFill="1" applyAlignment="1">
      <alignment horizontal="right" vertical="center"/>
    </xf>
    <xf numFmtId="0" fontId="4" fillId="0" borderId="1" xfId="54" applyFont="1" applyFill="1" applyBorder="1" applyAlignment="1">
      <alignment horizontal="center" vertical="center"/>
    </xf>
    <xf numFmtId="177" fontId="9" fillId="0" borderId="1" xfId="23" applyNumberFormat="1" applyFont="1" applyFill="1" applyBorder="1" applyAlignment="1">
      <alignment horizontal="center" vertical="center" wrapText="1"/>
    </xf>
    <xf numFmtId="177" fontId="9" fillId="0" borderId="1" xfId="56" applyNumberFormat="1" applyFont="1" applyFill="1" applyBorder="1" applyAlignment="1">
      <alignment horizontal="center" vertical="center" wrapText="1"/>
    </xf>
    <xf numFmtId="177" fontId="9" fillId="0" borderId="1" xfId="53" applyNumberFormat="1" applyFont="1" applyFill="1" applyBorder="1" applyAlignment="1">
      <alignment horizontal="center" vertical="center" wrapText="1"/>
    </xf>
    <xf numFmtId="0" fontId="9" fillId="0" borderId="1" xfId="23" applyFont="1" applyFill="1" applyBorder="1" applyAlignment="1">
      <alignment horizontal="center" vertical="center" wrapText="1"/>
    </xf>
    <xf numFmtId="176" fontId="4" fillId="0" borderId="0" xfId="54" applyNumberFormat="1" applyFont="1" applyFill="1"/>
    <xf numFmtId="0" fontId="4" fillId="0" borderId="1" xfId="57" applyFont="1" applyFill="1" applyBorder="1" applyAlignment="1">
      <alignment horizontal="left" vertical="center"/>
    </xf>
    <xf numFmtId="177" fontId="5" fillId="0" borderId="1" xfId="52" applyNumberFormat="1" applyFont="1" applyFill="1" applyBorder="1" applyAlignment="1">
      <alignment horizontal="center" vertical="center"/>
    </xf>
    <xf numFmtId="179" fontId="5" fillId="0" borderId="1" xfId="57" applyNumberFormat="1" applyFont="1" applyFill="1" applyBorder="1" applyAlignment="1">
      <alignment horizontal="center" vertical="center"/>
    </xf>
    <xf numFmtId="179" fontId="5" fillId="0" borderId="1" xfId="8" applyNumberFormat="1" applyFont="1" applyFill="1" applyBorder="1" applyAlignment="1">
      <alignment horizontal="right" vertical="center"/>
    </xf>
    <xf numFmtId="176" fontId="5" fillId="0" borderId="0" xfId="54" applyNumberFormat="1" applyFont="1" applyFill="1"/>
    <xf numFmtId="0" fontId="5" fillId="0" borderId="1" xfId="0" applyFont="1" applyFill="1" applyBorder="1" applyAlignment="1">
      <alignment horizontal="left" vertical="center" indent="2"/>
    </xf>
    <xf numFmtId="177" fontId="5" fillId="0" borderId="1" xfId="33" applyNumberFormat="1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left" vertical="center"/>
    </xf>
    <xf numFmtId="177" fontId="5" fillId="0" borderId="1" xfId="50" applyNumberFormat="1" applyFont="1" applyFill="1" applyBorder="1" applyAlignment="1">
      <alignment horizontal="left" vertical="center"/>
    </xf>
    <xf numFmtId="0" fontId="4" fillId="0" borderId="1" xfId="57" applyFont="1" applyFill="1" applyBorder="1" applyAlignment="1">
      <alignment horizontal="center" vertical="center"/>
    </xf>
    <xf numFmtId="177" fontId="4" fillId="0" borderId="1" xfId="54" applyNumberFormat="1" applyFont="1" applyFill="1" applyBorder="1" applyAlignment="1" applyProtection="1">
      <alignment horizontal="right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6_部门预算“二上”表格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 10 2" xfId="50"/>
    <cellStyle name="60% - 强调文字颜色 6" xfId="51" builtinId="52"/>
    <cellStyle name="常规_表7" xfId="52"/>
    <cellStyle name="常规_预算执行分析表（张玥调调整预算）" xfId="53"/>
    <cellStyle name="常规 10 4 3" xfId="54"/>
    <cellStyle name="常规_基金分析表(99.3)" xfId="55"/>
    <cellStyle name="常规_200704(第一稿）" xfId="56"/>
    <cellStyle name="常规 2 4 2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001&#39044;&#31639;&#32534;&#21046;&#25991;&#20214;&#22841;\2017&#24180;\009-&#25253;&#21313;&#20108;&#23626;&#20154;&#22823;&#20116;&#27425;&#20250;&#35758;&#25991;&#20214;&#65288;&#19981;&#21547;&#37096;&#38376;&#39044;&#31639;&#65289;\&#32508;&#21512;&#31185;&#25552;&#2037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&#38472;&#38639;2021.12\2021&#24180;\20-&#20154;&#22823;&#19978;&#20250;\2021&#21450;2022\20220114&#23450;&#31295;\&#23450;&#31295;\2022&#24180;&#39044;&#31639;1.14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X50"/>
  <sheetViews>
    <sheetView showGridLines="0" showZeros="0" tabSelected="1" view="pageBreakPreview" zoomScaleNormal="100" zoomScaleSheetLayoutView="100" workbookViewId="0">
      <pane ySplit="4" topLeftCell="A5" activePane="bottomLeft" state="frozen"/>
      <selection/>
      <selection pane="bottomLeft" activeCell="E17" sqref="E17"/>
    </sheetView>
  </sheetViews>
  <sheetFormatPr defaultColWidth="9" defaultRowHeight="15.95" customHeight="1"/>
  <cols>
    <col min="1" max="1" width="57.5" style="7" customWidth="1"/>
    <col min="2" max="6" width="10.625" style="7" customWidth="1"/>
    <col min="7" max="258" width="9" style="7"/>
    <col min="259" max="16384" width="9" style="8"/>
  </cols>
  <sheetData>
    <row r="1" s="1" customFormat="1" ht="40" customHeight="1" spans="1:258">
      <c r="A1" s="9"/>
      <c r="B1" s="9"/>
      <c r="C1" s="9"/>
      <c r="D1" s="9"/>
      <c r="E1" s="9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</row>
    <row r="2" s="2" customFormat="1" ht="40" customHeight="1" spans="1:6">
      <c r="A2" s="12" t="s">
        <v>0</v>
      </c>
      <c r="B2" s="12"/>
      <c r="C2" s="12"/>
      <c r="D2" s="12"/>
      <c r="E2" s="12"/>
      <c r="F2" s="13"/>
    </row>
    <row r="3" s="3" customFormat="1" ht="40" customHeight="1" spans="6:6">
      <c r="F3" s="14" t="s">
        <v>1</v>
      </c>
    </row>
    <row r="4" s="4" customFormat="1" ht="42" customHeight="1" spans="1:258">
      <c r="A4" s="15" t="s">
        <v>2</v>
      </c>
      <c r="B4" s="16" t="s">
        <v>3</v>
      </c>
      <c r="C4" s="17" t="s">
        <v>4</v>
      </c>
      <c r="D4" s="18" t="s">
        <v>5</v>
      </c>
      <c r="E4" s="19" t="s">
        <v>6</v>
      </c>
      <c r="F4" s="19" t="s">
        <v>7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  <c r="IJ4" s="20"/>
      <c r="IK4" s="20"/>
      <c r="IL4" s="20"/>
      <c r="IM4" s="20"/>
      <c r="IN4" s="20"/>
      <c r="IO4" s="20"/>
      <c r="IP4" s="20"/>
      <c r="IQ4" s="20"/>
      <c r="IR4" s="20"/>
      <c r="IS4" s="20"/>
      <c r="IT4" s="20"/>
      <c r="IU4" s="20"/>
      <c r="IV4" s="20"/>
      <c r="IW4" s="20"/>
      <c r="IX4" s="20"/>
    </row>
    <row r="5" s="4" customFormat="1" ht="42" customHeight="1" spans="1:258">
      <c r="A5" s="21" t="s">
        <v>8</v>
      </c>
      <c r="B5" s="22">
        <v>1816</v>
      </c>
      <c r="C5" s="22">
        <v>656</v>
      </c>
      <c r="D5" s="22">
        <v>2616</v>
      </c>
      <c r="E5" s="23">
        <f t="shared" ref="E5:E8" si="0">+D5/C5*100</f>
        <v>398.780487804878</v>
      </c>
      <c r="F5" s="24">
        <v>364.345403899721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  <c r="IX5" s="25"/>
    </row>
    <row r="6" s="4" customFormat="1" ht="42" customHeight="1" spans="1:258">
      <c r="A6" s="26" t="s">
        <v>9</v>
      </c>
      <c r="B6" s="22">
        <v>1816</v>
      </c>
      <c r="C6" s="22">
        <v>656</v>
      </c>
      <c r="D6" s="22">
        <v>2616</v>
      </c>
      <c r="E6" s="23">
        <f t="shared" si="0"/>
        <v>398.780487804878</v>
      </c>
      <c r="F6" s="24">
        <v>364.345403899721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  <c r="IW6" s="25"/>
      <c r="IX6" s="25"/>
    </row>
    <row r="7" s="4" customFormat="1" ht="42" customHeight="1" spans="1:258">
      <c r="A7" s="21" t="s">
        <v>10</v>
      </c>
      <c r="B7" s="22">
        <v>18864</v>
      </c>
      <c r="C7" s="22">
        <v>65360</v>
      </c>
      <c r="D7" s="22">
        <v>72706</v>
      </c>
      <c r="E7" s="23">
        <f t="shared" si="0"/>
        <v>111.239290085679</v>
      </c>
      <c r="F7" s="24">
        <v>361.164373354528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  <c r="IM7" s="25"/>
      <c r="IN7" s="25"/>
      <c r="IO7" s="25"/>
      <c r="IP7" s="25"/>
      <c r="IQ7" s="25"/>
      <c r="IR7" s="25"/>
      <c r="IS7" s="25"/>
      <c r="IT7" s="25"/>
      <c r="IU7" s="25"/>
      <c r="IV7" s="25"/>
      <c r="IW7" s="25"/>
      <c r="IX7" s="25"/>
    </row>
    <row r="8" s="4" customFormat="1" ht="42" customHeight="1" spans="1:258">
      <c r="A8" s="26" t="s">
        <v>11</v>
      </c>
      <c r="B8" s="22">
        <v>18864</v>
      </c>
      <c r="C8" s="22">
        <v>50360</v>
      </c>
      <c r="D8" s="22">
        <v>57545</v>
      </c>
      <c r="E8" s="23">
        <f t="shared" si="0"/>
        <v>114.267275615568</v>
      </c>
      <c r="F8" s="24">
        <v>285.852665043962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  <c r="IW8" s="25"/>
      <c r="IX8" s="25"/>
    </row>
    <row r="9" s="4" customFormat="1" ht="42" customHeight="1" spans="1:258">
      <c r="A9" s="26" t="s">
        <v>12</v>
      </c>
      <c r="B9" s="22"/>
      <c r="C9" s="22"/>
      <c r="D9" s="22">
        <v>161</v>
      </c>
      <c r="E9" s="23"/>
      <c r="F9" s="24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  <c r="IX9" s="25"/>
    </row>
    <row r="10" s="4" customFormat="1" ht="42" customHeight="1" spans="1:258">
      <c r="A10" s="26" t="s">
        <v>13</v>
      </c>
      <c r="B10" s="22"/>
      <c r="C10" s="22">
        <v>15000</v>
      </c>
      <c r="D10" s="22">
        <v>15000</v>
      </c>
      <c r="E10" s="23">
        <f t="shared" ref="E10:E17" si="1">+D10/C10*100</f>
        <v>100</v>
      </c>
      <c r="F10" s="24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  <c r="IX10" s="25"/>
    </row>
    <row r="11" s="4" customFormat="1" ht="42" customHeight="1" spans="1:258">
      <c r="A11" s="21" t="s">
        <v>14</v>
      </c>
      <c r="B11" s="22"/>
      <c r="C11" s="22"/>
      <c r="D11" s="22">
        <f>SUM(D12)</f>
        <v>553</v>
      </c>
      <c r="E11" s="23"/>
      <c r="F11" s="24">
        <v>27.663831915958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  <c r="IX11" s="25"/>
    </row>
    <row r="12" s="4" customFormat="1" ht="42" customHeight="1" spans="1:258">
      <c r="A12" s="26" t="s">
        <v>15</v>
      </c>
      <c r="B12" s="22"/>
      <c r="C12" s="22"/>
      <c r="D12" s="22">
        <v>553</v>
      </c>
      <c r="E12" s="23"/>
      <c r="F12" s="24">
        <v>27.663831915958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</row>
    <row r="13" s="5" customFormat="1" ht="42" customHeight="1" spans="1:258">
      <c r="A13" s="21" t="s">
        <v>16</v>
      </c>
      <c r="B13" s="22">
        <f>SUM(B14:B15)</f>
        <v>0</v>
      </c>
      <c r="C13" s="22">
        <f>SUM(C14:C15)</f>
        <v>32285</v>
      </c>
      <c r="D13" s="22">
        <f>SUM(D14:D15)</f>
        <v>32479</v>
      </c>
      <c r="E13" s="23">
        <f t="shared" si="1"/>
        <v>100.600898249961</v>
      </c>
      <c r="F13" s="24">
        <v>79.8677027492254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  <c r="IX13" s="25"/>
    </row>
    <row r="14" s="5" customFormat="1" ht="42" customHeight="1" spans="1:258">
      <c r="A14" s="26" t="s">
        <v>17</v>
      </c>
      <c r="B14" s="22"/>
      <c r="C14" s="22">
        <v>32200</v>
      </c>
      <c r="D14" s="22">
        <v>32200</v>
      </c>
      <c r="E14" s="23">
        <f t="shared" si="1"/>
        <v>100</v>
      </c>
      <c r="F14" s="24">
        <v>80.0716168498533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  <c r="IX14" s="25"/>
    </row>
    <row r="15" s="5" customFormat="1" ht="42" customHeight="1" spans="1:258">
      <c r="A15" s="26" t="s">
        <v>18</v>
      </c>
      <c r="B15" s="22"/>
      <c r="C15" s="22">
        <v>85</v>
      </c>
      <c r="D15" s="22">
        <v>279</v>
      </c>
      <c r="E15" s="23">
        <f t="shared" si="1"/>
        <v>328.235294117647</v>
      </c>
      <c r="F15" s="24">
        <v>61.7256637168142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  <c r="IX15" s="25"/>
    </row>
    <row r="16" s="5" customFormat="1" ht="42" customHeight="1" spans="1:258">
      <c r="A16" s="21" t="s">
        <v>19</v>
      </c>
      <c r="B16" s="22">
        <v>3300</v>
      </c>
      <c r="C16" s="27">
        <v>3517</v>
      </c>
      <c r="D16" s="27">
        <v>3517</v>
      </c>
      <c r="E16" s="23">
        <f t="shared" si="1"/>
        <v>100</v>
      </c>
      <c r="F16" s="24">
        <v>119.911353562905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  <c r="IX16" s="25"/>
    </row>
    <row r="17" s="5" customFormat="1" ht="42" customHeight="1" spans="1:258">
      <c r="A17" s="26" t="s">
        <v>20</v>
      </c>
      <c r="B17" s="22">
        <v>3300</v>
      </c>
      <c r="C17" s="27">
        <v>3517</v>
      </c>
      <c r="D17" s="27">
        <v>3517</v>
      </c>
      <c r="E17" s="23">
        <f t="shared" si="1"/>
        <v>100</v>
      </c>
      <c r="F17" s="24">
        <v>119.911353562905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  <c r="IW17" s="25"/>
      <c r="IX17" s="25"/>
    </row>
    <row r="18" s="5" customFormat="1" ht="42" customHeight="1" spans="1:258">
      <c r="A18" s="21" t="s">
        <v>21</v>
      </c>
      <c r="B18" s="22"/>
      <c r="C18" s="27"/>
      <c r="D18" s="27">
        <v>39</v>
      </c>
      <c r="E18" s="23"/>
      <c r="F18" s="24">
        <v>86.6666666666667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  <c r="IV18" s="25"/>
      <c r="IW18" s="25"/>
      <c r="IX18" s="25"/>
    </row>
    <row r="19" s="5" customFormat="1" ht="42" customHeight="1" spans="1:258">
      <c r="A19" s="26" t="s">
        <v>22</v>
      </c>
      <c r="B19" s="22"/>
      <c r="C19" s="22"/>
      <c r="D19" s="27">
        <v>39</v>
      </c>
      <c r="E19" s="23"/>
      <c r="F19" s="24">
        <v>86.6666666666667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5"/>
      <c r="IQ19" s="25"/>
      <c r="IR19" s="25"/>
      <c r="IS19" s="25"/>
      <c r="IT19" s="25"/>
      <c r="IU19" s="25"/>
      <c r="IV19" s="25"/>
      <c r="IW19" s="25"/>
      <c r="IX19" s="25"/>
    </row>
    <row r="20" s="5" customFormat="1" ht="42" customHeight="1" spans="1:258">
      <c r="A20" s="28"/>
      <c r="B20" s="29"/>
      <c r="C20" s="29"/>
      <c r="D20" s="29"/>
      <c r="E20" s="28"/>
      <c r="F20" s="30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  <c r="IX20" s="25"/>
    </row>
    <row r="21" s="5" customFormat="1" ht="42" customHeight="1" spans="1:258">
      <c r="A21" s="15" t="s">
        <v>23</v>
      </c>
      <c r="B21" s="15">
        <f>+B5+B7+B11+B13+B16+B18</f>
        <v>23980</v>
      </c>
      <c r="C21" s="15">
        <f>+C5+C7+C11+C13+C16+C18</f>
        <v>101818</v>
      </c>
      <c r="D21" s="15">
        <f>+D5+D7+D11+D13+D16+D18</f>
        <v>111910</v>
      </c>
      <c r="E21" s="15"/>
      <c r="F21" s="31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  <c r="IS21" s="25"/>
      <c r="IT21" s="25"/>
      <c r="IU21" s="25"/>
      <c r="IV21" s="25"/>
      <c r="IW21" s="25"/>
      <c r="IX21" s="25"/>
    </row>
    <row r="22" s="6" customFormat="1" ht="24" customHeight="1" spans="1:258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  <c r="IV22" s="25"/>
      <c r="IW22" s="25"/>
      <c r="IX22" s="25"/>
    </row>
    <row r="23" s="6" customFormat="1" ht="24" customHeight="1" spans="1:258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  <c r="IO23" s="25"/>
      <c r="IP23" s="25"/>
      <c r="IQ23" s="25"/>
      <c r="IR23" s="25"/>
      <c r="IS23" s="25"/>
      <c r="IT23" s="25"/>
      <c r="IU23" s="25"/>
      <c r="IV23" s="25"/>
      <c r="IW23" s="25"/>
      <c r="IX23" s="25"/>
    </row>
    <row r="24" s="6" customFormat="1" ht="24" customHeight="1" spans="1:258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5"/>
      <c r="IQ24" s="25"/>
      <c r="IR24" s="25"/>
      <c r="IS24" s="25"/>
      <c r="IT24" s="25"/>
      <c r="IU24" s="25"/>
      <c r="IV24" s="25"/>
      <c r="IW24" s="25"/>
      <c r="IX24" s="25"/>
    </row>
    <row r="25" s="6" customFormat="1" ht="24" customHeight="1" spans="1:258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  <c r="IE25" s="25"/>
      <c r="IF25" s="25"/>
      <c r="IG25" s="25"/>
      <c r="IH25" s="25"/>
      <c r="II25" s="25"/>
      <c r="IJ25" s="25"/>
      <c r="IK25" s="25"/>
      <c r="IL25" s="25"/>
      <c r="IM25" s="25"/>
      <c r="IN25" s="25"/>
      <c r="IO25" s="25"/>
      <c r="IP25" s="25"/>
      <c r="IQ25" s="25"/>
      <c r="IR25" s="25"/>
      <c r="IS25" s="25"/>
      <c r="IT25" s="25"/>
      <c r="IU25" s="25"/>
      <c r="IV25" s="25"/>
      <c r="IW25" s="25"/>
      <c r="IX25" s="25"/>
    </row>
    <row r="26" s="6" customFormat="1" ht="24" customHeight="1" spans="1:258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  <c r="IQ26" s="25"/>
      <c r="IR26" s="25"/>
      <c r="IS26" s="25"/>
      <c r="IT26" s="25"/>
      <c r="IU26" s="25"/>
      <c r="IV26" s="25"/>
      <c r="IW26" s="25"/>
      <c r="IX26" s="25"/>
    </row>
    <row r="27" s="6" customFormat="1" ht="24" customHeight="1" spans="1:258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  <c r="IO27" s="25"/>
      <c r="IP27" s="25"/>
      <c r="IQ27" s="25"/>
      <c r="IR27" s="25"/>
      <c r="IS27" s="25"/>
      <c r="IT27" s="25"/>
      <c r="IU27" s="25"/>
      <c r="IV27" s="25"/>
      <c r="IW27" s="25"/>
      <c r="IX27" s="25"/>
    </row>
    <row r="28" s="6" customFormat="1" ht="24" customHeight="1" spans="1:258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  <c r="IE28" s="25"/>
      <c r="IF28" s="25"/>
      <c r="IG28" s="25"/>
      <c r="IH28" s="25"/>
      <c r="II28" s="25"/>
      <c r="IJ28" s="25"/>
      <c r="IK28" s="25"/>
      <c r="IL28" s="25"/>
      <c r="IM28" s="25"/>
      <c r="IN28" s="25"/>
      <c r="IO28" s="25"/>
      <c r="IP28" s="25"/>
      <c r="IQ28" s="25"/>
      <c r="IR28" s="25"/>
      <c r="IS28" s="25"/>
      <c r="IT28" s="25"/>
      <c r="IU28" s="25"/>
      <c r="IV28" s="25"/>
      <c r="IW28" s="25"/>
      <c r="IX28" s="25"/>
    </row>
    <row r="29" s="6" customFormat="1" ht="24" customHeight="1" spans="1:258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  <c r="IE29" s="25"/>
      <c r="IF29" s="25"/>
      <c r="IG29" s="25"/>
      <c r="IH29" s="25"/>
      <c r="II29" s="25"/>
      <c r="IJ29" s="25"/>
      <c r="IK29" s="25"/>
      <c r="IL29" s="25"/>
      <c r="IM29" s="25"/>
      <c r="IN29" s="25"/>
      <c r="IO29" s="25"/>
      <c r="IP29" s="25"/>
      <c r="IQ29" s="25"/>
      <c r="IR29" s="25"/>
      <c r="IS29" s="25"/>
      <c r="IT29" s="25"/>
      <c r="IU29" s="25"/>
      <c r="IV29" s="25"/>
      <c r="IW29" s="25"/>
      <c r="IX29" s="25"/>
    </row>
    <row r="30" s="6" customFormat="1" ht="24" customHeight="1" spans="1:258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  <c r="ID30" s="25"/>
      <c r="IE30" s="25"/>
      <c r="IF30" s="25"/>
      <c r="IG30" s="25"/>
      <c r="IH30" s="25"/>
      <c r="II30" s="25"/>
      <c r="IJ30" s="25"/>
      <c r="IK30" s="25"/>
      <c r="IL30" s="25"/>
      <c r="IM30" s="25"/>
      <c r="IN30" s="25"/>
      <c r="IO30" s="25"/>
      <c r="IP30" s="25"/>
      <c r="IQ30" s="25"/>
      <c r="IR30" s="25"/>
      <c r="IS30" s="25"/>
      <c r="IT30" s="25"/>
      <c r="IU30" s="25"/>
      <c r="IV30" s="25"/>
      <c r="IW30" s="25"/>
      <c r="IX30" s="25"/>
    </row>
    <row r="31" s="6" customFormat="1" ht="24" customHeight="1" spans="1:258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  <c r="ID31" s="25"/>
      <c r="IE31" s="25"/>
      <c r="IF31" s="25"/>
      <c r="IG31" s="25"/>
      <c r="IH31" s="25"/>
      <c r="II31" s="25"/>
      <c r="IJ31" s="25"/>
      <c r="IK31" s="25"/>
      <c r="IL31" s="25"/>
      <c r="IM31" s="25"/>
      <c r="IN31" s="25"/>
      <c r="IO31" s="25"/>
      <c r="IP31" s="25"/>
      <c r="IQ31" s="25"/>
      <c r="IR31" s="25"/>
      <c r="IS31" s="25"/>
      <c r="IT31" s="25"/>
      <c r="IU31" s="25"/>
      <c r="IV31" s="25"/>
      <c r="IW31" s="25"/>
      <c r="IX31" s="25"/>
    </row>
    <row r="32" s="6" customFormat="1" ht="24" customHeight="1" spans="1:258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  <c r="IE32" s="25"/>
      <c r="IF32" s="25"/>
      <c r="IG32" s="25"/>
      <c r="IH32" s="25"/>
      <c r="II32" s="25"/>
      <c r="IJ32" s="25"/>
      <c r="IK32" s="25"/>
      <c r="IL32" s="25"/>
      <c r="IM32" s="25"/>
      <c r="IN32" s="25"/>
      <c r="IO32" s="25"/>
      <c r="IP32" s="25"/>
      <c r="IQ32" s="25"/>
      <c r="IR32" s="25"/>
      <c r="IS32" s="25"/>
      <c r="IT32" s="25"/>
      <c r="IU32" s="25"/>
      <c r="IV32" s="25"/>
      <c r="IW32" s="25"/>
      <c r="IX32" s="25"/>
    </row>
    <row r="33" s="6" customFormat="1" ht="24" customHeight="1" spans="1:258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  <c r="HS33" s="25"/>
      <c r="HT33" s="25"/>
      <c r="HU33" s="25"/>
      <c r="HV33" s="25"/>
      <c r="HW33" s="25"/>
      <c r="HX33" s="25"/>
      <c r="HY33" s="25"/>
      <c r="HZ33" s="25"/>
      <c r="IA33" s="25"/>
      <c r="IB33" s="25"/>
      <c r="IC33" s="25"/>
      <c r="ID33" s="25"/>
      <c r="IE33" s="25"/>
      <c r="IF33" s="25"/>
      <c r="IG33" s="25"/>
      <c r="IH33" s="25"/>
      <c r="II33" s="25"/>
      <c r="IJ33" s="25"/>
      <c r="IK33" s="25"/>
      <c r="IL33" s="25"/>
      <c r="IM33" s="25"/>
      <c r="IN33" s="25"/>
      <c r="IO33" s="25"/>
      <c r="IP33" s="25"/>
      <c r="IQ33" s="25"/>
      <c r="IR33" s="25"/>
      <c r="IS33" s="25"/>
      <c r="IT33" s="25"/>
      <c r="IU33" s="25"/>
      <c r="IV33" s="25"/>
      <c r="IW33" s="25"/>
      <c r="IX33" s="25"/>
    </row>
    <row r="34" s="6" customFormat="1" ht="24" customHeight="1" spans="1:258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  <c r="ID34" s="25"/>
      <c r="IE34" s="25"/>
      <c r="IF34" s="25"/>
      <c r="IG34" s="25"/>
      <c r="IH34" s="25"/>
      <c r="II34" s="25"/>
      <c r="IJ34" s="25"/>
      <c r="IK34" s="25"/>
      <c r="IL34" s="25"/>
      <c r="IM34" s="25"/>
      <c r="IN34" s="25"/>
      <c r="IO34" s="25"/>
      <c r="IP34" s="25"/>
      <c r="IQ34" s="25"/>
      <c r="IR34" s="25"/>
      <c r="IS34" s="25"/>
      <c r="IT34" s="25"/>
      <c r="IU34" s="25"/>
      <c r="IV34" s="25"/>
      <c r="IW34" s="25"/>
      <c r="IX34" s="25"/>
    </row>
    <row r="35" s="6" customFormat="1" ht="24" customHeight="1" spans="1:258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  <c r="HG35" s="25"/>
      <c r="HH35" s="25"/>
      <c r="HI35" s="25"/>
      <c r="HJ35" s="25"/>
      <c r="HK35" s="25"/>
      <c r="HL35" s="25"/>
      <c r="HM35" s="25"/>
      <c r="HN35" s="25"/>
      <c r="HO35" s="25"/>
      <c r="HP35" s="25"/>
      <c r="HQ35" s="25"/>
      <c r="HR35" s="25"/>
      <c r="HS35" s="25"/>
      <c r="HT35" s="25"/>
      <c r="HU35" s="25"/>
      <c r="HV35" s="25"/>
      <c r="HW35" s="25"/>
      <c r="HX35" s="25"/>
      <c r="HY35" s="25"/>
      <c r="HZ35" s="25"/>
      <c r="IA35" s="25"/>
      <c r="IB35" s="25"/>
      <c r="IC35" s="25"/>
      <c r="ID35" s="25"/>
      <c r="IE35" s="25"/>
      <c r="IF35" s="25"/>
      <c r="IG35" s="25"/>
      <c r="IH35" s="25"/>
      <c r="II35" s="25"/>
      <c r="IJ35" s="25"/>
      <c r="IK35" s="25"/>
      <c r="IL35" s="25"/>
      <c r="IM35" s="25"/>
      <c r="IN35" s="25"/>
      <c r="IO35" s="25"/>
      <c r="IP35" s="25"/>
      <c r="IQ35" s="25"/>
      <c r="IR35" s="25"/>
      <c r="IS35" s="25"/>
      <c r="IT35" s="25"/>
      <c r="IU35" s="25"/>
      <c r="IV35" s="25"/>
      <c r="IW35" s="25"/>
      <c r="IX35" s="25"/>
    </row>
    <row r="36" s="6" customFormat="1" ht="24" customHeight="1" spans="1:258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5"/>
      <c r="GG36" s="25"/>
      <c r="GH36" s="25"/>
      <c r="GI36" s="25"/>
      <c r="GJ36" s="25"/>
      <c r="GK36" s="25"/>
      <c r="GL36" s="25"/>
      <c r="GM36" s="25"/>
      <c r="GN36" s="25"/>
      <c r="GO36" s="25"/>
      <c r="GP36" s="25"/>
      <c r="GQ36" s="25"/>
      <c r="GR36" s="25"/>
      <c r="GS36" s="25"/>
      <c r="GT36" s="25"/>
      <c r="GU36" s="25"/>
      <c r="GV36" s="25"/>
      <c r="GW36" s="25"/>
      <c r="GX36" s="25"/>
      <c r="GY36" s="25"/>
      <c r="GZ36" s="25"/>
      <c r="HA36" s="25"/>
      <c r="HB36" s="25"/>
      <c r="HC36" s="25"/>
      <c r="HD36" s="25"/>
      <c r="HE36" s="25"/>
      <c r="HF36" s="25"/>
      <c r="HG36" s="25"/>
      <c r="HH36" s="25"/>
      <c r="HI36" s="25"/>
      <c r="HJ36" s="25"/>
      <c r="HK36" s="25"/>
      <c r="HL36" s="25"/>
      <c r="HM36" s="25"/>
      <c r="HN36" s="25"/>
      <c r="HO36" s="25"/>
      <c r="HP36" s="25"/>
      <c r="HQ36" s="25"/>
      <c r="HR36" s="25"/>
      <c r="HS36" s="25"/>
      <c r="HT36" s="25"/>
      <c r="HU36" s="25"/>
      <c r="HV36" s="25"/>
      <c r="HW36" s="25"/>
      <c r="HX36" s="25"/>
      <c r="HY36" s="25"/>
      <c r="HZ36" s="25"/>
      <c r="IA36" s="25"/>
      <c r="IB36" s="25"/>
      <c r="IC36" s="25"/>
      <c r="ID36" s="25"/>
      <c r="IE36" s="25"/>
      <c r="IF36" s="25"/>
      <c r="IG36" s="25"/>
      <c r="IH36" s="25"/>
      <c r="II36" s="25"/>
      <c r="IJ36" s="25"/>
      <c r="IK36" s="25"/>
      <c r="IL36" s="25"/>
      <c r="IM36" s="25"/>
      <c r="IN36" s="25"/>
      <c r="IO36" s="25"/>
      <c r="IP36" s="25"/>
      <c r="IQ36" s="25"/>
      <c r="IR36" s="25"/>
      <c r="IS36" s="25"/>
      <c r="IT36" s="25"/>
      <c r="IU36" s="25"/>
      <c r="IV36" s="25"/>
      <c r="IW36" s="25"/>
      <c r="IX36" s="25"/>
    </row>
    <row r="37" s="6" customFormat="1" ht="24" customHeight="1" spans="1:258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5"/>
      <c r="GG37" s="25"/>
      <c r="GH37" s="25"/>
      <c r="GI37" s="25"/>
      <c r="GJ37" s="25"/>
      <c r="GK37" s="25"/>
      <c r="GL37" s="25"/>
      <c r="GM37" s="25"/>
      <c r="GN37" s="25"/>
      <c r="GO37" s="25"/>
      <c r="GP37" s="25"/>
      <c r="GQ37" s="25"/>
      <c r="GR37" s="25"/>
      <c r="GS37" s="25"/>
      <c r="GT37" s="25"/>
      <c r="GU37" s="25"/>
      <c r="GV37" s="25"/>
      <c r="GW37" s="25"/>
      <c r="GX37" s="25"/>
      <c r="GY37" s="25"/>
      <c r="GZ37" s="25"/>
      <c r="HA37" s="25"/>
      <c r="HB37" s="25"/>
      <c r="HC37" s="25"/>
      <c r="HD37" s="25"/>
      <c r="HE37" s="25"/>
      <c r="HF37" s="25"/>
      <c r="HG37" s="25"/>
      <c r="HH37" s="25"/>
      <c r="HI37" s="25"/>
      <c r="HJ37" s="25"/>
      <c r="HK37" s="25"/>
      <c r="HL37" s="25"/>
      <c r="HM37" s="25"/>
      <c r="HN37" s="25"/>
      <c r="HO37" s="25"/>
      <c r="HP37" s="25"/>
      <c r="HQ37" s="25"/>
      <c r="HR37" s="25"/>
      <c r="HS37" s="25"/>
      <c r="HT37" s="25"/>
      <c r="HU37" s="25"/>
      <c r="HV37" s="25"/>
      <c r="HW37" s="25"/>
      <c r="HX37" s="25"/>
      <c r="HY37" s="25"/>
      <c r="HZ37" s="25"/>
      <c r="IA37" s="25"/>
      <c r="IB37" s="25"/>
      <c r="IC37" s="25"/>
      <c r="ID37" s="25"/>
      <c r="IE37" s="25"/>
      <c r="IF37" s="25"/>
      <c r="IG37" s="25"/>
      <c r="IH37" s="25"/>
      <c r="II37" s="25"/>
      <c r="IJ37" s="25"/>
      <c r="IK37" s="25"/>
      <c r="IL37" s="25"/>
      <c r="IM37" s="25"/>
      <c r="IN37" s="25"/>
      <c r="IO37" s="25"/>
      <c r="IP37" s="25"/>
      <c r="IQ37" s="25"/>
      <c r="IR37" s="25"/>
      <c r="IS37" s="25"/>
      <c r="IT37" s="25"/>
      <c r="IU37" s="25"/>
      <c r="IV37" s="25"/>
      <c r="IW37" s="25"/>
      <c r="IX37" s="25"/>
    </row>
    <row r="38" s="6" customFormat="1" ht="24" customHeight="1" spans="1:258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5"/>
      <c r="GG38" s="25"/>
      <c r="GH38" s="25"/>
      <c r="GI38" s="25"/>
      <c r="GJ38" s="25"/>
      <c r="GK38" s="25"/>
      <c r="GL38" s="25"/>
      <c r="GM38" s="25"/>
      <c r="GN38" s="25"/>
      <c r="GO38" s="25"/>
      <c r="GP38" s="25"/>
      <c r="GQ38" s="25"/>
      <c r="GR38" s="25"/>
      <c r="GS38" s="25"/>
      <c r="GT38" s="25"/>
      <c r="GU38" s="25"/>
      <c r="GV38" s="25"/>
      <c r="GW38" s="25"/>
      <c r="GX38" s="25"/>
      <c r="GY38" s="25"/>
      <c r="GZ38" s="25"/>
      <c r="HA38" s="25"/>
      <c r="HB38" s="25"/>
      <c r="HC38" s="25"/>
      <c r="HD38" s="25"/>
      <c r="HE38" s="25"/>
      <c r="HF38" s="25"/>
      <c r="HG38" s="25"/>
      <c r="HH38" s="25"/>
      <c r="HI38" s="25"/>
      <c r="HJ38" s="25"/>
      <c r="HK38" s="25"/>
      <c r="HL38" s="25"/>
      <c r="HM38" s="25"/>
      <c r="HN38" s="25"/>
      <c r="HO38" s="25"/>
      <c r="HP38" s="25"/>
      <c r="HQ38" s="25"/>
      <c r="HR38" s="25"/>
      <c r="HS38" s="25"/>
      <c r="HT38" s="25"/>
      <c r="HU38" s="25"/>
      <c r="HV38" s="25"/>
      <c r="HW38" s="25"/>
      <c r="HX38" s="25"/>
      <c r="HY38" s="25"/>
      <c r="HZ38" s="25"/>
      <c r="IA38" s="25"/>
      <c r="IB38" s="25"/>
      <c r="IC38" s="25"/>
      <c r="ID38" s="25"/>
      <c r="IE38" s="25"/>
      <c r="IF38" s="25"/>
      <c r="IG38" s="25"/>
      <c r="IH38" s="25"/>
      <c r="II38" s="25"/>
      <c r="IJ38" s="25"/>
      <c r="IK38" s="25"/>
      <c r="IL38" s="25"/>
      <c r="IM38" s="25"/>
      <c r="IN38" s="25"/>
      <c r="IO38" s="25"/>
      <c r="IP38" s="25"/>
      <c r="IQ38" s="25"/>
      <c r="IR38" s="25"/>
      <c r="IS38" s="25"/>
      <c r="IT38" s="25"/>
      <c r="IU38" s="25"/>
      <c r="IV38" s="25"/>
      <c r="IW38" s="25"/>
      <c r="IX38" s="25"/>
    </row>
    <row r="39" s="6" customFormat="1" ht="24" customHeight="1" spans="1:258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25"/>
      <c r="GM39" s="25"/>
      <c r="GN39" s="25"/>
      <c r="GO39" s="25"/>
      <c r="GP39" s="25"/>
      <c r="GQ39" s="25"/>
      <c r="GR39" s="25"/>
      <c r="GS39" s="25"/>
      <c r="GT39" s="25"/>
      <c r="GU39" s="25"/>
      <c r="GV39" s="25"/>
      <c r="GW39" s="25"/>
      <c r="GX39" s="25"/>
      <c r="GY39" s="25"/>
      <c r="GZ39" s="25"/>
      <c r="HA39" s="25"/>
      <c r="HB39" s="25"/>
      <c r="HC39" s="25"/>
      <c r="HD39" s="25"/>
      <c r="HE39" s="25"/>
      <c r="HF39" s="25"/>
      <c r="HG39" s="25"/>
      <c r="HH39" s="25"/>
      <c r="HI39" s="25"/>
      <c r="HJ39" s="25"/>
      <c r="HK39" s="25"/>
      <c r="HL39" s="25"/>
      <c r="HM39" s="25"/>
      <c r="HN39" s="25"/>
      <c r="HO39" s="25"/>
      <c r="HP39" s="25"/>
      <c r="HQ39" s="25"/>
      <c r="HR39" s="25"/>
      <c r="HS39" s="25"/>
      <c r="HT39" s="25"/>
      <c r="HU39" s="25"/>
      <c r="HV39" s="25"/>
      <c r="HW39" s="25"/>
      <c r="HX39" s="25"/>
      <c r="HY39" s="25"/>
      <c r="HZ39" s="25"/>
      <c r="IA39" s="25"/>
      <c r="IB39" s="25"/>
      <c r="IC39" s="25"/>
      <c r="ID39" s="25"/>
      <c r="IE39" s="25"/>
      <c r="IF39" s="25"/>
      <c r="IG39" s="25"/>
      <c r="IH39" s="25"/>
      <c r="II39" s="25"/>
      <c r="IJ39" s="25"/>
      <c r="IK39" s="25"/>
      <c r="IL39" s="25"/>
      <c r="IM39" s="25"/>
      <c r="IN39" s="25"/>
      <c r="IO39" s="25"/>
      <c r="IP39" s="25"/>
      <c r="IQ39" s="25"/>
      <c r="IR39" s="25"/>
      <c r="IS39" s="25"/>
      <c r="IT39" s="25"/>
      <c r="IU39" s="25"/>
      <c r="IV39" s="25"/>
      <c r="IW39" s="25"/>
      <c r="IX39" s="25"/>
    </row>
    <row r="40" s="6" customFormat="1" ht="24" customHeight="1" spans="1:258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5"/>
      <c r="GG40" s="25"/>
      <c r="GH40" s="25"/>
      <c r="GI40" s="25"/>
      <c r="GJ40" s="25"/>
      <c r="GK40" s="25"/>
      <c r="GL40" s="25"/>
      <c r="GM40" s="25"/>
      <c r="GN40" s="25"/>
      <c r="GO40" s="25"/>
      <c r="GP40" s="25"/>
      <c r="GQ40" s="25"/>
      <c r="GR40" s="25"/>
      <c r="GS40" s="25"/>
      <c r="GT40" s="25"/>
      <c r="GU40" s="25"/>
      <c r="GV40" s="25"/>
      <c r="GW40" s="25"/>
      <c r="GX40" s="25"/>
      <c r="GY40" s="25"/>
      <c r="GZ40" s="25"/>
      <c r="HA40" s="25"/>
      <c r="HB40" s="25"/>
      <c r="HC40" s="25"/>
      <c r="HD40" s="25"/>
      <c r="HE40" s="25"/>
      <c r="HF40" s="25"/>
      <c r="HG40" s="25"/>
      <c r="HH40" s="25"/>
      <c r="HI40" s="25"/>
      <c r="HJ40" s="25"/>
      <c r="HK40" s="25"/>
      <c r="HL40" s="25"/>
      <c r="HM40" s="25"/>
      <c r="HN40" s="25"/>
      <c r="HO40" s="25"/>
      <c r="HP40" s="25"/>
      <c r="HQ40" s="25"/>
      <c r="HR40" s="25"/>
      <c r="HS40" s="25"/>
      <c r="HT40" s="25"/>
      <c r="HU40" s="25"/>
      <c r="HV40" s="25"/>
      <c r="HW40" s="25"/>
      <c r="HX40" s="25"/>
      <c r="HY40" s="25"/>
      <c r="HZ40" s="25"/>
      <c r="IA40" s="25"/>
      <c r="IB40" s="25"/>
      <c r="IC40" s="25"/>
      <c r="ID40" s="25"/>
      <c r="IE40" s="25"/>
      <c r="IF40" s="25"/>
      <c r="IG40" s="25"/>
      <c r="IH40" s="25"/>
      <c r="II40" s="25"/>
      <c r="IJ40" s="25"/>
      <c r="IK40" s="25"/>
      <c r="IL40" s="25"/>
      <c r="IM40" s="25"/>
      <c r="IN40" s="25"/>
      <c r="IO40" s="25"/>
      <c r="IP40" s="25"/>
      <c r="IQ40" s="25"/>
      <c r="IR40" s="25"/>
      <c r="IS40" s="25"/>
      <c r="IT40" s="25"/>
      <c r="IU40" s="25"/>
      <c r="IV40" s="25"/>
      <c r="IW40" s="25"/>
      <c r="IX40" s="25"/>
    </row>
    <row r="41" s="6" customFormat="1" ht="24" customHeight="1" spans="1:258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  <c r="GZ41" s="25"/>
      <c r="HA41" s="25"/>
      <c r="HB41" s="25"/>
      <c r="HC41" s="25"/>
      <c r="HD41" s="25"/>
      <c r="HE41" s="25"/>
      <c r="HF41" s="25"/>
      <c r="HG41" s="25"/>
      <c r="HH41" s="25"/>
      <c r="HI41" s="25"/>
      <c r="HJ41" s="25"/>
      <c r="HK41" s="25"/>
      <c r="HL41" s="25"/>
      <c r="HM41" s="25"/>
      <c r="HN41" s="25"/>
      <c r="HO41" s="25"/>
      <c r="HP41" s="25"/>
      <c r="HQ41" s="25"/>
      <c r="HR41" s="25"/>
      <c r="HS41" s="25"/>
      <c r="HT41" s="25"/>
      <c r="HU41" s="25"/>
      <c r="HV41" s="25"/>
      <c r="HW41" s="25"/>
      <c r="HX41" s="25"/>
      <c r="HY41" s="25"/>
      <c r="HZ41" s="25"/>
      <c r="IA41" s="25"/>
      <c r="IB41" s="25"/>
      <c r="IC41" s="25"/>
      <c r="ID41" s="25"/>
      <c r="IE41" s="25"/>
      <c r="IF41" s="25"/>
      <c r="IG41" s="25"/>
      <c r="IH41" s="25"/>
      <c r="II41" s="25"/>
      <c r="IJ41" s="25"/>
      <c r="IK41" s="25"/>
      <c r="IL41" s="25"/>
      <c r="IM41" s="25"/>
      <c r="IN41" s="25"/>
      <c r="IO41" s="25"/>
      <c r="IP41" s="25"/>
      <c r="IQ41" s="25"/>
      <c r="IR41" s="25"/>
      <c r="IS41" s="25"/>
      <c r="IT41" s="25"/>
      <c r="IU41" s="25"/>
      <c r="IV41" s="25"/>
      <c r="IW41" s="25"/>
      <c r="IX41" s="25"/>
    </row>
    <row r="42" s="6" customFormat="1" ht="24" customHeight="1" spans="1:258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5"/>
      <c r="GG42" s="25"/>
      <c r="GH42" s="25"/>
      <c r="GI42" s="25"/>
      <c r="GJ42" s="25"/>
      <c r="GK42" s="25"/>
      <c r="GL42" s="25"/>
      <c r="GM42" s="25"/>
      <c r="GN42" s="25"/>
      <c r="GO42" s="25"/>
      <c r="GP42" s="25"/>
      <c r="GQ42" s="25"/>
      <c r="GR42" s="25"/>
      <c r="GS42" s="25"/>
      <c r="GT42" s="25"/>
      <c r="GU42" s="25"/>
      <c r="GV42" s="25"/>
      <c r="GW42" s="25"/>
      <c r="GX42" s="25"/>
      <c r="GY42" s="25"/>
      <c r="GZ42" s="25"/>
      <c r="HA42" s="25"/>
      <c r="HB42" s="25"/>
      <c r="HC42" s="25"/>
      <c r="HD42" s="25"/>
      <c r="HE42" s="25"/>
      <c r="HF42" s="25"/>
      <c r="HG42" s="25"/>
      <c r="HH42" s="25"/>
      <c r="HI42" s="25"/>
      <c r="HJ42" s="25"/>
      <c r="HK42" s="25"/>
      <c r="HL42" s="25"/>
      <c r="HM42" s="25"/>
      <c r="HN42" s="25"/>
      <c r="HO42" s="25"/>
      <c r="HP42" s="25"/>
      <c r="HQ42" s="25"/>
      <c r="HR42" s="25"/>
      <c r="HS42" s="25"/>
      <c r="HT42" s="25"/>
      <c r="HU42" s="25"/>
      <c r="HV42" s="25"/>
      <c r="HW42" s="25"/>
      <c r="HX42" s="25"/>
      <c r="HY42" s="25"/>
      <c r="HZ42" s="25"/>
      <c r="IA42" s="25"/>
      <c r="IB42" s="25"/>
      <c r="IC42" s="25"/>
      <c r="ID42" s="25"/>
      <c r="IE42" s="25"/>
      <c r="IF42" s="25"/>
      <c r="IG42" s="25"/>
      <c r="IH42" s="25"/>
      <c r="II42" s="25"/>
      <c r="IJ42" s="25"/>
      <c r="IK42" s="25"/>
      <c r="IL42" s="25"/>
      <c r="IM42" s="25"/>
      <c r="IN42" s="25"/>
      <c r="IO42" s="25"/>
      <c r="IP42" s="25"/>
      <c r="IQ42" s="25"/>
      <c r="IR42" s="25"/>
      <c r="IS42" s="25"/>
      <c r="IT42" s="25"/>
      <c r="IU42" s="25"/>
      <c r="IV42" s="25"/>
      <c r="IW42" s="25"/>
      <c r="IX42" s="25"/>
    </row>
    <row r="43" s="6" customFormat="1" ht="24" customHeight="1" spans="1:258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5"/>
      <c r="GG43" s="25"/>
      <c r="GH43" s="25"/>
      <c r="GI43" s="25"/>
      <c r="GJ43" s="25"/>
      <c r="GK43" s="25"/>
      <c r="GL43" s="25"/>
      <c r="GM43" s="25"/>
      <c r="GN43" s="25"/>
      <c r="GO43" s="25"/>
      <c r="GP43" s="25"/>
      <c r="GQ43" s="25"/>
      <c r="GR43" s="25"/>
      <c r="GS43" s="25"/>
      <c r="GT43" s="25"/>
      <c r="GU43" s="25"/>
      <c r="GV43" s="25"/>
      <c r="GW43" s="25"/>
      <c r="GX43" s="25"/>
      <c r="GY43" s="25"/>
      <c r="GZ43" s="25"/>
      <c r="HA43" s="25"/>
      <c r="HB43" s="25"/>
      <c r="HC43" s="25"/>
      <c r="HD43" s="25"/>
      <c r="HE43" s="25"/>
      <c r="HF43" s="25"/>
      <c r="HG43" s="25"/>
      <c r="HH43" s="25"/>
      <c r="HI43" s="25"/>
      <c r="HJ43" s="25"/>
      <c r="HK43" s="25"/>
      <c r="HL43" s="25"/>
      <c r="HM43" s="25"/>
      <c r="HN43" s="25"/>
      <c r="HO43" s="25"/>
      <c r="HP43" s="25"/>
      <c r="HQ43" s="25"/>
      <c r="HR43" s="25"/>
      <c r="HS43" s="25"/>
      <c r="HT43" s="25"/>
      <c r="HU43" s="25"/>
      <c r="HV43" s="25"/>
      <c r="HW43" s="25"/>
      <c r="HX43" s="25"/>
      <c r="HY43" s="25"/>
      <c r="HZ43" s="25"/>
      <c r="IA43" s="25"/>
      <c r="IB43" s="25"/>
      <c r="IC43" s="25"/>
      <c r="ID43" s="25"/>
      <c r="IE43" s="25"/>
      <c r="IF43" s="25"/>
      <c r="IG43" s="25"/>
      <c r="IH43" s="25"/>
      <c r="II43" s="25"/>
      <c r="IJ43" s="25"/>
      <c r="IK43" s="25"/>
      <c r="IL43" s="25"/>
      <c r="IM43" s="25"/>
      <c r="IN43" s="25"/>
      <c r="IO43" s="25"/>
      <c r="IP43" s="25"/>
      <c r="IQ43" s="25"/>
      <c r="IR43" s="25"/>
      <c r="IS43" s="25"/>
      <c r="IT43" s="25"/>
      <c r="IU43" s="25"/>
      <c r="IV43" s="25"/>
      <c r="IW43" s="25"/>
      <c r="IX43" s="25"/>
    </row>
    <row r="44" s="6" customFormat="1" ht="24" customHeight="1" spans="1:258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5"/>
      <c r="DP44" s="25"/>
      <c r="DQ44" s="25"/>
      <c r="DR44" s="25"/>
      <c r="DS44" s="25"/>
      <c r="DT44" s="25"/>
      <c r="DU44" s="25"/>
      <c r="DV44" s="25"/>
      <c r="DW44" s="25"/>
      <c r="DX44" s="25"/>
      <c r="DY44" s="25"/>
      <c r="DZ44" s="25"/>
      <c r="EA44" s="25"/>
      <c r="EB44" s="25"/>
      <c r="EC44" s="25"/>
      <c r="ED44" s="25"/>
      <c r="EE44" s="25"/>
      <c r="EF44" s="25"/>
      <c r="EG44" s="25"/>
      <c r="EH44" s="25"/>
      <c r="EI44" s="25"/>
      <c r="EJ44" s="25"/>
      <c r="EK44" s="25"/>
      <c r="EL44" s="25"/>
      <c r="EM44" s="25"/>
      <c r="EN44" s="25"/>
      <c r="EO44" s="25"/>
      <c r="EP44" s="25"/>
      <c r="EQ44" s="25"/>
      <c r="ER44" s="25"/>
      <c r="ES44" s="25"/>
      <c r="ET44" s="25"/>
      <c r="EU44" s="25"/>
      <c r="EV44" s="25"/>
      <c r="EW44" s="25"/>
      <c r="EX44" s="25"/>
      <c r="EY44" s="25"/>
      <c r="EZ44" s="25"/>
      <c r="FA44" s="25"/>
      <c r="FB44" s="25"/>
      <c r="FC44" s="25"/>
      <c r="FD44" s="25"/>
      <c r="FE44" s="25"/>
      <c r="FF44" s="25"/>
      <c r="FG44" s="25"/>
      <c r="FH44" s="25"/>
      <c r="FI44" s="25"/>
      <c r="FJ44" s="25"/>
      <c r="FK44" s="25"/>
      <c r="FL44" s="25"/>
      <c r="FM44" s="25"/>
      <c r="FN44" s="25"/>
      <c r="FO44" s="25"/>
      <c r="FP44" s="25"/>
      <c r="FQ44" s="25"/>
      <c r="FR44" s="25"/>
      <c r="FS44" s="25"/>
      <c r="FT44" s="25"/>
      <c r="FU44" s="25"/>
      <c r="FV44" s="25"/>
      <c r="FW44" s="25"/>
      <c r="FX44" s="25"/>
      <c r="FY44" s="25"/>
      <c r="FZ44" s="25"/>
      <c r="GA44" s="25"/>
      <c r="GB44" s="25"/>
      <c r="GC44" s="25"/>
      <c r="GD44" s="25"/>
      <c r="GE44" s="25"/>
      <c r="GF44" s="25"/>
      <c r="GG44" s="25"/>
      <c r="GH44" s="25"/>
      <c r="GI44" s="25"/>
      <c r="GJ44" s="25"/>
      <c r="GK44" s="25"/>
      <c r="GL44" s="25"/>
      <c r="GM44" s="25"/>
      <c r="GN44" s="25"/>
      <c r="GO44" s="25"/>
      <c r="GP44" s="25"/>
      <c r="GQ44" s="25"/>
      <c r="GR44" s="25"/>
      <c r="GS44" s="25"/>
      <c r="GT44" s="25"/>
      <c r="GU44" s="25"/>
      <c r="GV44" s="25"/>
      <c r="GW44" s="25"/>
      <c r="GX44" s="25"/>
      <c r="GY44" s="25"/>
      <c r="GZ44" s="25"/>
      <c r="HA44" s="25"/>
      <c r="HB44" s="25"/>
      <c r="HC44" s="25"/>
      <c r="HD44" s="25"/>
      <c r="HE44" s="25"/>
      <c r="HF44" s="25"/>
      <c r="HG44" s="25"/>
      <c r="HH44" s="25"/>
      <c r="HI44" s="25"/>
      <c r="HJ44" s="25"/>
      <c r="HK44" s="25"/>
      <c r="HL44" s="25"/>
      <c r="HM44" s="25"/>
      <c r="HN44" s="25"/>
      <c r="HO44" s="25"/>
      <c r="HP44" s="25"/>
      <c r="HQ44" s="25"/>
      <c r="HR44" s="25"/>
      <c r="HS44" s="25"/>
      <c r="HT44" s="25"/>
      <c r="HU44" s="25"/>
      <c r="HV44" s="25"/>
      <c r="HW44" s="25"/>
      <c r="HX44" s="25"/>
      <c r="HY44" s="25"/>
      <c r="HZ44" s="25"/>
      <c r="IA44" s="25"/>
      <c r="IB44" s="25"/>
      <c r="IC44" s="25"/>
      <c r="ID44" s="25"/>
      <c r="IE44" s="25"/>
      <c r="IF44" s="25"/>
      <c r="IG44" s="25"/>
      <c r="IH44" s="25"/>
      <c r="II44" s="25"/>
      <c r="IJ44" s="25"/>
      <c r="IK44" s="25"/>
      <c r="IL44" s="25"/>
      <c r="IM44" s="25"/>
      <c r="IN44" s="25"/>
      <c r="IO44" s="25"/>
      <c r="IP44" s="25"/>
      <c r="IQ44" s="25"/>
      <c r="IR44" s="25"/>
      <c r="IS44" s="25"/>
      <c r="IT44" s="25"/>
      <c r="IU44" s="25"/>
      <c r="IV44" s="25"/>
      <c r="IW44" s="25"/>
      <c r="IX44" s="25"/>
    </row>
    <row r="45" s="6" customFormat="1" ht="24" customHeight="1" spans="1:258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O45" s="25"/>
      <c r="DP45" s="25"/>
      <c r="DQ45" s="25"/>
      <c r="DR45" s="25"/>
      <c r="DS45" s="25"/>
      <c r="DT45" s="25"/>
      <c r="DU45" s="25"/>
      <c r="DV45" s="25"/>
      <c r="DW45" s="25"/>
      <c r="DX45" s="25"/>
      <c r="DY45" s="25"/>
      <c r="DZ45" s="25"/>
      <c r="EA45" s="25"/>
      <c r="EB45" s="25"/>
      <c r="EC45" s="25"/>
      <c r="ED45" s="25"/>
      <c r="EE45" s="25"/>
      <c r="EF45" s="25"/>
      <c r="EG45" s="25"/>
      <c r="EH45" s="25"/>
      <c r="EI45" s="25"/>
      <c r="EJ45" s="25"/>
      <c r="EK45" s="25"/>
      <c r="EL45" s="25"/>
      <c r="EM45" s="25"/>
      <c r="EN45" s="25"/>
      <c r="EO45" s="25"/>
      <c r="EP45" s="25"/>
      <c r="EQ45" s="25"/>
      <c r="ER45" s="25"/>
      <c r="ES45" s="25"/>
      <c r="ET45" s="25"/>
      <c r="EU45" s="25"/>
      <c r="EV45" s="25"/>
      <c r="EW45" s="25"/>
      <c r="EX45" s="25"/>
      <c r="EY45" s="25"/>
      <c r="EZ45" s="25"/>
      <c r="FA45" s="25"/>
      <c r="FB45" s="25"/>
      <c r="FC45" s="25"/>
      <c r="FD45" s="25"/>
      <c r="FE45" s="25"/>
      <c r="FF45" s="25"/>
      <c r="FG45" s="25"/>
      <c r="FH45" s="25"/>
      <c r="FI45" s="25"/>
      <c r="FJ45" s="25"/>
      <c r="FK45" s="25"/>
      <c r="FL45" s="25"/>
      <c r="FM45" s="25"/>
      <c r="FN45" s="25"/>
      <c r="FO45" s="25"/>
      <c r="FP45" s="25"/>
      <c r="FQ45" s="25"/>
      <c r="FR45" s="25"/>
      <c r="FS45" s="25"/>
      <c r="FT45" s="25"/>
      <c r="FU45" s="25"/>
      <c r="FV45" s="25"/>
      <c r="FW45" s="25"/>
      <c r="FX45" s="25"/>
      <c r="FY45" s="25"/>
      <c r="FZ45" s="25"/>
      <c r="GA45" s="25"/>
      <c r="GB45" s="25"/>
      <c r="GC45" s="25"/>
      <c r="GD45" s="25"/>
      <c r="GE45" s="25"/>
      <c r="GF45" s="25"/>
      <c r="GG45" s="25"/>
      <c r="GH45" s="25"/>
      <c r="GI45" s="25"/>
      <c r="GJ45" s="25"/>
      <c r="GK45" s="25"/>
      <c r="GL45" s="25"/>
      <c r="GM45" s="25"/>
      <c r="GN45" s="25"/>
      <c r="GO45" s="25"/>
      <c r="GP45" s="25"/>
      <c r="GQ45" s="25"/>
      <c r="GR45" s="25"/>
      <c r="GS45" s="25"/>
      <c r="GT45" s="25"/>
      <c r="GU45" s="25"/>
      <c r="GV45" s="25"/>
      <c r="GW45" s="25"/>
      <c r="GX45" s="25"/>
      <c r="GY45" s="25"/>
      <c r="GZ45" s="25"/>
      <c r="HA45" s="25"/>
      <c r="HB45" s="25"/>
      <c r="HC45" s="25"/>
      <c r="HD45" s="25"/>
      <c r="HE45" s="25"/>
      <c r="HF45" s="25"/>
      <c r="HG45" s="25"/>
      <c r="HH45" s="25"/>
      <c r="HI45" s="25"/>
      <c r="HJ45" s="25"/>
      <c r="HK45" s="25"/>
      <c r="HL45" s="25"/>
      <c r="HM45" s="25"/>
      <c r="HN45" s="25"/>
      <c r="HO45" s="25"/>
      <c r="HP45" s="25"/>
      <c r="HQ45" s="25"/>
      <c r="HR45" s="25"/>
      <c r="HS45" s="25"/>
      <c r="HT45" s="25"/>
      <c r="HU45" s="25"/>
      <c r="HV45" s="25"/>
      <c r="HW45" s="25"/>
      <c r="HX45" s="25"/>
      <c r="HY45" s="25"/>
      <c r="HZ45" s="25"/>
      <c r="IA45" s="25"/>
      <c r="IB45" s="25"/>
      <c r="IC45" s="25"/>
      <c r="ID45" s="25"/>
      <c r="IE45" s="25"/>
      <c r="IF45" s="25"/>
      <c r="IG45" s="25"/>
      <c r="IH45" s="25"/>
      <c r="II45" s="25"/>
      <c r="IJ45" s="25"/>
      <c r="IK45" s="25"/>
      <c r="IL45" s="25"/>
      <c r="IM45" s="25"/>
      <c r="IN45" s="25"/>
      <c r="IO45" s="25"/>
      <c r="IP45" s="25"/>
      <c r="IQ45" s="25"/>
      <c r="IR45" s="25"/>
      <c r="IS45" s="25"/>
      <c r="IT45" s="25"/>
      <c r="IU45" s="25"/>
      <c r="IV45" s="25"/>
      <c r="IW45" s="25"/>
      <c r="IX45" s="25"/>
    </row>
    <row r="46" s="6" customFormat="1" ht="24" customHeight="1" spans="1:258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 s="25"/>
      <c r="DO46" s="25"/>
      <c r="DP46" s="25"/>
      <c r="DQ46" s="25"/>
      <c r="DR46" s="25"/>
      <c r="DS46" s="25"/>
      <c r="DT46" s="25"/>
      <c r="DU46" s="25"/>
      <c r="DV46" s="25"/>
      <c r="DW46" s="25"/>
      <c r="DX46" s="25"/>
      <c r="DY46" s="25"/>
      <c r="DZ46" s="25"/>
      <c r="EA46" s="25"/>
      <c r="EB46" s="25"/>
      <c r="EC46" s="25"/>
      <c r="ED46" s="25"/>
      <c r="EE46" s="25"/>
      <c r="EF46" s="25"/>
      <c r="EG46" s="25"/>
      <c r="EH46" s="25"/>
      <c r="EI46" s="25"/>
      <c r="EJ46" s="25"/>
      <c r="EK46" s="25"/>
      <c r="EL46" s="25"/>
      <c r="EM46" s="25"/>
      <c r="EN46" s="25"/>
      <c r="EO46" s="25"/>
      <c r="EP46" s="25"/>
      <c r="EQ46" s="25"/>
      <c r="ER46" s="25"/>
      <c r="ES46" s="25"/>
      <c r="ET46" s="25"/>
      <c r="EU46" s="25"/>
      <c r="EV46" s="25"/>
      <c r="EW46" s="25"/>
      <c r="EX46" s="25"/>
      <c r="EY46" s="25"/>
      <c r="EZ46" s="25"/>
      <c r="FA46" s="25"/>
      <c r="FB46" s="25"/>
      <c r="FC46" s="25"/>
      <c r="FD46" s="25"/>
      <c r="FE46" s="25"/>
      <c r="FF46" s="25"/>
      <c r="FG46" s="25"/>
      <c r="FH46" s="25"/>
      <c r="FI46" s="25"/>
      <c r="FJ46" s="25"/>
      <c r="FK46" s="25"/>
      <c r="FL46" s="25"/>
      <c r="FM46" s="25"/>
      <c r="FN46" s="25"/>
      <c r="FO46" s="25"/>
      <c r="FP46" s="25"/>
      <c r="FQ46" s="25"/>
      <c r="FR46" s="25"/>
      <c r="FS46" s="25"/>
      <c r="FT46" s="25"/>
      <c r="FU46" s="25"/>
      <c r="FV46" s="25"/>
      <c r="FW46" s="25"/>
      <c r="FX46" s="25"/>
      <c r="FY46" s="25"/>
      <c r="FZ46" s="25"/>
      <c r="GA46" s="25"/>
      <c r="GB46" s="25"/>
      <c r="GC46" s="25"/>
      <c r="GD46" s="25"/>
      <c r="GE46" s="25"/>
      <c r="GF46" s="25"/>
      <c r="GG46" s="25"/>
      <c r="GH46" s="25"/>
      <c r="GI46" s="25"/>
      <c r="GJ46" s="25"/>
      <c r="GK46" s="25"/>
      <c r="GL46" s="25"/>
      <c r="GM46" s="25"/>
      <c r="GN46" s="25"/>
      <c r="GO46" s="25"/>
      <c r="GP46" s="25"/>
      <c r="GQ46" s="25"/>
      <c r="GR46" s="25"/>
      <c r="GS46" s="25"/>
      <c r="GT46" s="25"/>
      <c r="GU46" s="25"/>
      <c r="GV46" s="25"/>
      <c r="GW46" s="25"/>
      <c r="GX46" s="25"/>
      <c r="GY46" s="25"/>
      <c r="GZ46" s="25"/>
      <c r="HA46" s="25"/>
      <c r="HB46" s="25"/>
      <c r="HC46" s="25"/>
      <c r="HD46" s="25"/>
      <c r="HE46" s="25"/>
      <c r="HF46" s="25"/>
      <c r="HG46" s="25"/>
      <c r="HH46" s="25"/>
      <c r="HI46" s="25"/>
      <c r="HJ46" s="25"/>
      <c r="HK46" s="25"/>
      <c r="HL46" s="25"/>
      <c r="HM46" s="25"/>
      <c r="HN46" s="25"/>
      <c r="HO46" s="25"/>
      <c r="HP46" s="25"/>
      <c r="HQ46" s="25"/>
      <c r="HR46" s="25"/>
      <c r="HS46" s="25"/>
      <c r="HT46" s="25"/>
      <c r="HU46" s="25"/>
      <c r="HV46" s="25"/>
      <c r="HW46" s="25"/>
      <c r="HX46" s="25"/>
      <c r="HY46" s="25"/>
      <c r="HZ46" s="25"/>
      <c r="IA46" s="25"/>
      <c r="IB46" s="25"/>
      <c r="IC46" s="25"/>
      <c r="ID46" s="25"/>
      <c r="IE46" s="25"/>
      <c r="IF46" s="25"/>
      <c r="IG46" s="25"/>
      <c r="IH46" s="25"/>
      <c r="II46" s="25"/>
      <c r="IJ46" s="25"/>
      <c r="IK46" s="25"/>
      <c r="IL46" s="25"/>
      <c r="IM46" s="25"/>
      <c r="IN46" s="25"/>
      <c r="IO46" s="25"/>
      <c r="IP46" s="25"/>
      <c r="IQ46" s="25"/>
      <c r="IR46" s="25"/>
      <c r="IS46" s="25"/>
      <c r="IT46" s="25"/>
      <c r="IU46" s="25"/>
      <c r="IV46" s="25"/>
      <c r="IW46" s="25"/>
      <c r="IX46" s="25"/>
    </row>
    <row r="47" s="6" customFormat="1" ht="24" customHeight="1" spans="1:258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/>
      <c r="CY47" s="25"/>
      <c r="CZ47" s="25"/>
      <c r="DA47" s="25"/>
      <c r="DB47" s="25"/>
      <c r="DC47" s="25"/>
      <c r="DD47" s="25"/>
      <c r="DE47" s="25"/>
      <c r="DF47" s="25"/>
      <c r="DG47" s="25"/>
      <c r="DH47" s="25"/>
      <c r="DI47" s="25"/>
      <c r="DJ47" s="25"/>
      <c r="DK47" s="25"/>
      <c r="DL47" s="25"/>
      <c r="DM47" s="25"/>
      <c r="DN47" s="25"/>
      <c r="DO47" s="25"/>
      <c r="DP47" s="25"/>
      <c r="DQ47" s="25"/>
      <c r="DR47" s="25"/>
      <c r="DS47" s="25"/>
      <c r="DT47" s="25"/>
      <c r="DU47" s="25"/>
      <c r="DV47" s="25"/>
      <c r="DW47" s="25"/>
      <c r="DX47" s="25"/>
      <c r="DY47" s="25"/>
      <c r="DZ47" s="25"/>
      <c r="EA47" s="25"/>
      <c r="EB47" s="25"/>
      <c r="EC47" s="25"/>
      <c r="ED47" s="25"/>
      <c r="EE47" s="25"/>
      <c r="EF47" s="25"/>
      <c r="EG47" s="25"/>
      <c r="EH47" s="25"/>
      <c r="EI47" s="25"/>
      <c r="EJ47" s="25"/>
      <c r="EK47" s="25"/>
      <c r="EL47" s="25"/>
      <c r="EM47" s="25"/>
      <c r="EN47" s="25"/>
      <c r="EO47" s="25"/>
      <c r="EP47" s="25"/>
      <c r="EQ47" s="25"/>
      <c r="ER47" s="25"/>
      <c r="ES47" s="25"/>
      <c r="ET47" s="25"/>
      <c r="EU47" s="25"/>
      <c r="EV47" s="25"/>
      <c r="EW47" s="25"/>
      <c r="EX47" s="25"/>
      <c r="EY47" s="25"/>
      <c r="EZ47" s="25"/>
      <c r="FA47" s="25"/>
      <c r="FB47" s="25"/>
      <c r="FC47" s="25"/>
      <c r="FD47" s="25"/>
      <c r="FE47" s="25"/>
      <c r="FF47" s="25"/>
      <c r="FG47" s="25"/>
      <c r="FH47" s="25"/>
      <c r="FI47" s="25"/>
      <c r="FJ47" s="25"/>
      <c r="FK47" s="25"/>
      <c r="FL47" s="25"/>
      <c r="FM47" s="25"/>
      <c r="FN47" s="25"/>
      <c r="FO47" s="25"/>
      <c r="FP47" s="25"/>
      <c r="FQ47" s="25"/>
      <c r="FR47" s="25"/>
      <c r="FS47" s="25"/>
      <c r="FT47" s="25"/>
      <c r="FU47" s="25"/>
      <c r="FV47" s="25"/>
      <c r="FW47" s="25"/>
      <c r="FX47" s="25"/>
      <c r="FY47" s="25"/>
      <c r="FZ47" s="25"/>
      <c r="GA47" s="25"/>
      <c r="GB47" s="25"/>
      <c r="GC47" s="25"/>
      <c r="GD47" s="25"/>
      <c r="GE47" s="25"/>
      <c r="GF47" s="25"/>
      <c r="GG47" s="25"/>
      <c r="GH47" s="25"/>
      <c r="GI47" s="25"/>
      <c r="GJ47" s="25"/>
      <c r="GK47" s="25"/>
      <c r="GL47" s="25"/>
      <c r="GM47" s="25"/>
      <c r="GN47" s="25"/>
      <c r="GO47" s="25"/>
      <c r="GP47" s="25"/>
      <c r="GQ47" s="25"/>
      <c r="GR47" s="25"/>
      <c r="GS47" s="25"/>
      <c r="GT47" s="25"/>
      <c r="GU47" s="25"/>
      <c r="GV47" s="25"/>
      <c r="GW47" s="25"/>
      <c r="GX47" s="25"/>
      <c r="GY47" s="25"/>
      <c r="GZ47" s="25"/>
      <c r="HA47" s="25"/>
      <c r="HB47" s="25"/>
      <c r="HC47" s="25"/>
      <c r="HD47" s="25"/>
      <c r="HE47" s="25"/>
      <c r="HF47" s="25"/>
      <c r="HG47" s="25"/>
      <c r="HH47" s="25"/>
      <c r="HI47" s="25"/>
      <c r="HJ47" s="25"/>
      <c r="HK47" s="25"/>
      <c r="HL47" s="25"/>
      <c r="HM47" s="25"/>
      <c r="HN47" s="25"/>
      <c r="HO47" s="25"/>
      <c r="HP47" s="25"/>
      <c r="HQ47" s="25"/>
      <c r="HR47" s="25"/>
      <c r="HS47" s="25"/>
      <c r="HT47" s="25"/>
      <c r="HU47" s="25"/>
      <c r="HV47" s="25"/>
      <c r="HW47" s="25"/>
      <c r="HX47" s="25"/>
      <c r="HY47" s="25"/>
      <c r="HZ47" s="25"/>
      <c r="IA47" s="25"/>
      <c r="IB47" s="25"/>
      <c r="IC47" s="25"/>
      <c r="ID47" s="25"/>
      <c r="IE47" s="25"/>
      <c r="IF47" s="25"/>
      <c r="IG47" s="25"/>
      <c r="IH47" s="25"/>
      <c r="II47" s="25"/>
      <c r="IJ47" s="25"/>
      <c r="IK47" s="25"/>
      <c r="IL47" s="25"/>
      <c r="IM47" s="25"/>
      <c r="IN47" s="25"/>
      <c r="IO47" s="25"/>
      <c r="IP47" s="25"/>
      <c r="IQ47" s="25"/>
      <c r="IR47" s="25"/>
      <c r="IS47" s="25"/>
      <c r="IT47" s="25"/>
      <c r="IU47" s="25"/>
      <c r="IV47" s="25"/>
      <c r="IW47" s="25"/>
      <c r="IX47" s="25"/>
    </row>
    <row r="48" s="6" customFormat="1" ht="24" customHeight="1" spans="1:258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  <c r="EM48" s="25"/>
      <c r="EN48" s="25"/>
      <c r="EO48" s="25"/>
      <c r="EP48" s="25"/>
      <c r="EQ48" s="25"/>
      <c r="ER48" s="25"/>
      <c r="ES48" s="25"/>
      <c r="ET48" s="25"/>
      <c r="EU48" s="25"/>
      <c r="EV48" s="25"/>
      <c r="EW48" s="25"/>
      <c r="EX48" s="25"/>
      <c r="EY48" s="25"/>
      <c r="EZ48" s="25"/>
      <c r="FA48" s="25"/>
      <c r="FB48" s="25"/>
      <c r="FC48" s="25"/>
      <c r="FD48" s="25"/>
      <c r="FE48" s="25"/>
      <c r="FF48" s="25"/>
      <c r="FG48" s="25"/>
      <c r="FH48" s="25"/>
      <c r="FI48" s="25"/>
      <c r="FJ48" s="25"/>
      <c r="FK48" s="25"/>
      <c r="FL48" s="25"/>
      <c r="FM48" s="25"/>
      <c r="FN48" s="25"/>
      <c r="FO48" s="25"/>
      <c r="FP48" s="25"/>
      <c r="FQ48" s="25"/>
      <c r="FR48" s="25"/>
      <c r="FS48" s="25"/>
      <c r="FT48" s="25"/>
      <c r="FU48" s="25"/>
      <c r="FV48" s="25"/>
      <c r="FW48" s="25"/>
      <c r="FX48" s="25"/>
      <c r="FY48" s="25"/>
      <c r="FZ48" s="25"/>
      <c r="GA48" s="25"/>
      <c r="GB48" s="25"/>
      <c r="GC48" s="25"/>
      <c r="GD48" s="25"/>
      <c r="GE48" s="25"/>
      <c r="GF48" s="25"/>
      <c r="GG48" s="25"/>
      <c r="GH48" s="25"/>
      <c r="GI48" s="25"/>
      <c r="GJ48" s="25"/>
      <c r="GK48" s="25"/>
      <c r="GL48" s="25"/>
      <c r="GM48" s="25"/>
      <c r="GN48" s="25"/>
      <c r="GO48" s="25"/>
      <c r="GP48" s="25"/>
      <c r="GQ48" s="25"/>
      <c r="GR48" s="25"/>
      <c r="GS48" s="25"/>
      <c r="GT48" s="25"/>
      <c r="GU48" s="25"/>
      <c r="GV48" s="25"/>
      <c r="GW48" s="25"/>
      <c r="GX48" s="25"/>
      <c r="GY48" s="25"/>
      <c r="GZ48" s="25"/>
      <c r="HA48" s="25"/>
      <c r="HB48" s="25"/>
      <c r="HC48" s="25"/>
      <c r="HD48" s="25"/>
      <c r="HE48" s="25"/>
      <c r="HF48" s="25"/>
      <c r="HG48" s="25"/>
      <c r="HH48" s="25"/>
      <c r="HI48" s="25"/>
      <c r="HJ48" s="25"/>
      <c r="HK48" s="25"/>
      <c r="HL48" s="25"/>
      <c r="HM48" s="25"/>
      <c r="HN48" s="25"/>
      <c r="HO48" s="25"/>
      <c r="HP48" s="25"/>
      <c r="HQ48" s="25"/>
      <c r="HR48" s="25"/>
      <c r="HS48" s="25"/>
      <c r="HT48" s="25"/>
      <c r="HU48" s="25"/>
      <c r="HV48" s="25"/>
      <c r="HW48" s="25"/>
      <c r="HX48" s="25"/>
      <c r="HY48" s="25"/>
      <c r="HZ48" s="25"/>
      <c r="IA48" s="25"/>
      <c r="IB48" s="25"/>
      <c r="IC48" s="25"/>
      <c r="ID48" s="25"/>
      <c r="IE48" s="25"/>
      <c r="IF48" s="25"/>
      <c r="IG48" s="25"/>
      <c r="IH48" s="25"/>
      <c r="II48" s="25"/>
      <c r="IJ48" s="25"/>
      <c r="IK48" s="25"/>
      <c r="IL48" s="25"/>
      <c r="IM48" s="25"/>
      <c r="IN48" s="25"/>
      <c r="IO48" s="25"/>
      <c r="IP48" s="25"/>
      <c r="IQ48" s="25"/>
      <c r="IR48" s="25"/>
      <c r="IS48" s="25"/>
      <c r="IT48" s="25"/>
      <c r="IU48" s="25"/>
      <c r="IV48" s="25"/>
      <c r="IW48" s="25"/>
      <c r="IX48" s="25"/>
    </row>
    <row r="49" s="6" customFormat="1" ht="24" customHeight="1" spans="1:258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/>
      <c r="CY49" s="25"/>
      <c r="CZ49" s="25"/>
      <c r="DA49" s="25"/>
      <c r="DB49" s="25"/>
      <c r="DC49" s="25"/>
      <c r="DD49" s="25"/>
      <c r="DE49" s="25"/>
      <c r="DF49" s="25"/>
      <c r="DG49" s="25"/>
      <c r="DH49" s="25"/>
      <c r="DI49" s="25"/>
      <c r="DJ49" s="25"/>
      <c r="DK49" s="25"/>
      <c r="DL49" s="25"/>
      <c r="DM49" s="25"/>
      <c r="DN49" s="25"/>
      <c r="DO49" s="25"/>
      <c r="DP49" s="25"/>
      <c r="DQ49" s="25"/>
      <c r="DR49" s="25"/>
      <c r="DS49" s="25"/>
      <c r="DT49" s="25"/>
      <c r="DU49" s="25"/>
      <c r="DV49" s="25"/>
      <c r="DW49" s="25"/>
      <c r="DX49" s="25"/>
      <c r="DY49" s="25"/>
      <c r="DZ49" s="25"/>
      <c r="EA49" s="25"/>
      <c r="EB49" s="25"/>
      <c r="EC49" s="25"/>
      <c r="ED49" s="25"/>
      <c r="EE49" s="25"/>
      <c r="EF49" s="25"/>
      <c r="EG49" s="25"/>
      <c r="EH49" s="25"/>
      <c r="EI49" s="25"/>
      <c r="EJ49" s="25"/>
      <c r="EK49" s="25"/>
      <c r="EL49" s="25"/>
      <c r="EM49" s="25"/>
      <c r="EN49" s="25"/>
      <c r="EO49" s="25"/>
      <c r="EP49" s="25"/>
      <c r="EQ49" s="25"/>
      <c r="ER49" s="25"/>
      <c r="ES49" s="25"/>
      <c r="ET49" s="25"/>
      <c r="EU49" s="25"/>
      <c r="EV49" s="25"/>
      <c r="EW49" s="25"/>
      <c r="EX49" s="25"/>
      <c r="EY49" s="25"/>
      <c r="EZ49" s="25"/>
      <c r="FA49" s="25"/>
      <c r="FB49" s="25"/>
      <c r="FC49" s="25"/>
      <c r="FD49" s="25"/>
      <c r="FE49" s="25"/>
      <c r="FF49" s="25"/>
      <c r="FG49" s="25"/>
      <c r="FH49" s="25"/>
      <c r="FI49" s="25"/>
      <c r="FJ49" s="25"/>
      <c r="FK49" s="25"/>
      <c r="FL49" s="25"/>
      <c r="FM49" s="25"/>
      <c r="FN49" s="25"/>
      <c r="FO49" s="25"/>
      <c r="FP49" s="25"/>
      <c r="FQ49" s="25"/>
      <c r="FR49" s="25"/>
      <c r="FS49" s="25"/>
      <c r="FT49" s="25"/>
      <c r="FU49" s="25"/>
      <c r="FV49" s="25"/>
      <c r="FW49" s="25"/>
      <c r="FX49" s="25"/>
      <c r="FY49" s="25"/>
      <c r="FZ49" s="25"/>
      <c r="GA49" s="25"/>
      <c r="GB49" s="25"/>
      <c r="GC49" s="25"/>
      <c r="GD49" s="25"/>
      <c r="GE49" s="25"/>
      <c r="GF49" s="25"/>
      <c r="GG49" s="25"/>
      <c r="GH49" s="25"/>
      <c r="GI49" s="25"/>
      <c r="GJ49" s="25"/>
      <c r="GK49" s="25"/>
      <c r="GL49" s="25"/>
      <c r="GM49" s="25"/>
      <c r="GN49" s="25"/>
      <c r="GO49" s="25"/>
      <c r="GP49" s="25"/>
      <c r="GQ49" s="25"/>
      <c r="GR49" s="25"/>
      <c r="GS49" s="25"/>
      <c r="GT49" s="25"/>
      <c r="GU49" s="25"/>
      <c r="GV49" s="25"/>
      <c r="GW49" s="25"/>
      <c r="GX49" s="25"/>
      <c r="GY49" s="25"/>
      <c r="GZ49" s="25"/>
      <c r="HA49" s="25"/>
      <c r="HB49" s="25"/>
      <c r="HC49" s="25"/>
      <c r="HD49" s="25"/>
      <c r="HE49" s="25"/>
      <c r="HF49" s="25"/>
      <c r="HG49" s="25"/>
      <c r="HH49" s="25"/>
      <c r="HI49" s="25"/>
      <c r="HJ49" s="25"/>
      <c r="HK49" s="25"/>
      <c r="HL49" s="25"/>
      <c r="HM49" s="25"/>
      <c r="HN49" s="25"/>
      <c r="HO49" s="25"/>
      <c r="HP49" s="25"/>
      <c r="HQ49" s="25"/>
      <c r="HR49" s="25"/>
      <c r="HS49" s="25"/>
      <c r="HT49" s="25"/>
      <c r="HU49" s="25"/>
      <c r="HV49" s="25"/>
      <c r="HW49" s="25"/>
      <c r="HX49" s="25"/>
      <c r="HY49" s="25"/>
      <c r="HZ49" s="25"/>
      <c r="IA49" s="25"/>
      <c r="IB49" s="25"/>
      <c r="IC49" s="25"/>
      <c r="ID49" s="25"/>
      <c r="IE49" s="25"/>
      <c r="IF49" s="25"/>
      <c r="IG49" s="25"/>
      <c r="IH49" s="25"/>
      <c r="II49" s="25"/>
      <c r="IJ49" s="25"/>
      <c r="IK49" s="25"/>
      <c r="IL49" s="25"/>
      <c r="IM49" s="25"/>
      <c r="IN49" s="25"/>
      <c r="IO49" s="25"/>
      <c r="IP49" s="25"/>
      <c r="IQ49" s="25"/>
      <c r="IR49" s="25"/>
      <c r="IS49" s="25"/>
      <c r="IT49" s="25"/>
      <c r="IU49" s="25"/>
      <c r="IV49" s="25"/>
      <c r="IW49" s="25"/>
      <c r="IX49" s="25"/>
    </row>
    <row r="50" s="6" customFormat="1" ht="24" customHeight="1" spans="1:258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/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/>
      <c r="DM50" s="25"/>
      <c r="DN50" s="25"/>
      <c r="DO50" s="25"/>
      <c r="DP50" s="25"/>
      <c r="DQ50" s="25"/>
      <c r="DR50" s="25"/>
      <c r="DS50" s="25"/>
      <c r="DT50" s="25"/>
      <c r="DU50" s="25"/>
      <c r="DV50" s="25"/>
      <c r="DW50" s="25"/>
      <c r="DX50" s="25"/>
      <c r="DY50" s="25"/>
      <c r="DZ50" s="25"/>
      <c r="EA50" s="25"/>
      <c r="EB50" s="25"/>
      <c r="EC50" s="25"/>
      <c r="ED50" s="25"/>
      <c r="EE50" s="25"/>
      <c r="EF50" s="25"/>
      <c r="EG50" s="25"/>
      <c r="EH50" s="25"/>
      <c r="EI50" s="25"/>
      <c r="EJ50" s="25"/>
      <c r="EK50" s="25"/>
      <c r="EL50" s="25"/>
      <c r="EM50" s="25"/>
      <c r="EN50" s="25"/>
      <c r="EO50" s="25"/>
      <c r="EP50" s="25"/>
      <c r="EQ50" s="25"/>
      <c r="ER50" s="25"/>
      <c r="ES50" s="25"/>
      <c r="ET50" s="25"/>
      <c r="EU50" s="25"/>
      <c r="EV50" s="25"/>
      <c r="EW50" s="25"/>
      <c r="EX50" s="25"/>
      <c r="EY50" s="25"/>
      <c r="EZ50" s="25"/>
      <c r="FA50" s="25"/>
      <c r="FB50" s="25"/>
      <c r="FC50" s="25"/>
      <c r="FD50" s="25"/>
      <c r="FE50" s="25"/>
      <c r="FF50" s="25"/>
      <c r="FG50" s="25"/>
      <c r="FH50" s="25"/>
      <c r="FI50" s="25"/>
      <c r="FJ50" s="25"/>
      <c r="FK50" s="25"/>
      <c r="FL50" s="25"/>
      <c r="FM50" s="25"/>
      <c r="FN50" s="25"/>
      <c r="FO50" s="25"/>
      <c r="FP50" s="25"/>
      <c r="FQ50" s="25"/>
      <c r="FR50" s="25"/>
      <c r="FS50" s="25"/>
      <c r="FT50" s="25"/>
      <c r="FU50" s="25"/>
      <c r="FV50" s="25"/>
      <c r="FW50" s="25"/>
      <c r="FX50" s="25"/>
      <c r="FY50" s="25"/>
      <c r="FZ50" s="25"/>
      <c r="GA50" s="25"/>
      <c r="GB50" s="25"/>
      <c r="GC50" s="25"/>
      <c r="GD50" s="25"/>
      <c r="GE50" s="25"/>
      <c r="GF50" s="25"/>
      <c r="GG50" s="25"/>
      <c r="GH50" s="25"/>
      <c r="GI50" s="25"/>
      <c r="GJ50" s="25"/>
      <c r="GK50" s="25"/>
      <c r="GL50" s="25"/>
      <c r="GM50" s="25"/>
      <c r="GN50" s="25"/>
      <c r="GO50" s="25"/>
      <c r="GP50" s="25"/>
      <c r="GQ50" s="25"/>
      <c r="GR50" s="25"/>
      <c r="GS50" s="25"/>
      <c r="GT50" s="25"/>
      <c r="GU50" s="25"/>
      <c r="GV50" s="25"/>
      <c r="GW50" s="25"/>
      <c r="GX50" s="25"/>
      <c r="GY50" s="25"/>
      <c r="GZ50" s="25"/>
      <c r="HA50" s="25"/>
      <c r="HB50" s="25"/>
      <c r="HC50" s="25"/>
      <c r="HD50" s="25"/>
      <c r="HE50" s="25"/>
      <c r="HF50" s="25"/>
      <c r="HG50" s="25"/>
      <c r="HH50" s="25"/>
      <c r="HI50" s="25"/>
      <c r="HJ50" s="25"/>
      <c r="HK50" s="25"/>
      <c r="HL50" s="25"/>
      <c r="HM50" s="25"/>
      <c r="HN50" s="25"/>
      <c r="HO50" s="25"/>
      <c r="HP50" s="25"/>
      <c r="HQ50" s="25"/>
      <c r="HR50" s="25"/>
      <c r="HS50" s="25"/>
      <c r="HT50" s="25"/>
      <c r="HU50" s="25"/>
      <c r="HV50" s="25"/>
      <c r="HW50" s="25"/>
      <c r="HX50" s="25"/>
      <c r="HY50" s="25"/>
      <c r="HZ50" s="25"/>
      <c r="IA50" s="25"/>
      <c r="IB50" s="25"/>
      <c r="IC50" s="25"/>
      <c r="ID50" s="25"/>
      <c r="IE50" s="25"/>
      <c r="IF50" s="25"/>
      <c r="IG50" s="25"/>
      <c r="IH50" s="25"/>
      <c r="II50" s="25"/>
      <c r="IJ50" s="25"/>
      <c r="IK50" s="25"/>
      <c r="IL50" s="25"/>
      <c r="IM50" s="25"/>
      <c r="IN50" s="25"/>
      <c r="IO50" s="25"/>
      <c r="IP50" s="25"/>
      <c r="IQ50" s="25"/>
      <c r="IR50" s="25"/>
      <c r="IS50" s="25"/>
      <c r="IT50" s="25"/>
      <c r="IU50" s="25"/>
      <c r="IV50" s="25"/>
      <c r="IW50" s="25"/>
      <c r="IX50" s="25"/>
    </row>
  </sheetData>
  <mergeCells count="1">
    <mergeCell ref="A2:F2"/>
  </mergeCells>
  <printOptions horizontalCentered="1"/>
  <pageMargins left="0.590277777777778" right="0.590277777777778" top="0.393055555555556" bottom="0.590277777777778" header="0.590277777777778" footer="0.393055555555556"/>
  <pageSetup paperSize="9" scale="76" firstPageNumber="0" fitToHeight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2022-04-15T01:53:00Z</dcterms:created>
  <dcterms:modified xsi:type="dcterms:W3CDTF">2022-04-15T06:16:34Z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