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_____A08">'[3]A01-1'!$A$5:$C$36</definedName>
    <definedName name="____________________A08">'[3]A01-1'!$A$5:$C$36</definedName>
    <definedName name="_____________________A08">'[7]A01-1'!$A$5:$C$36</definedName>
    <definedName name="______________________A08">'[3]A01-1'!$A$5:$C$36</definedName>
    <definedName name="_______________________A08">'[3]A01-1'!$A$5:$C$36</definedName>
    <definedName name="_______________A01" localSheetId="0">#REF!</definedName>
    <definedName name="_______________A08" localSheetId="0">'[4]A01-1'!$A$5:$C$36</definedName>
    <definedName name="____1A01_" localSheetId="0">#REF!</definedName>
    <definedName name="____2A08_" localSheetId="0">'[5]A01-1'!$A$5:$C$36</definedName>
    <definedName name="____A01" localSheetId="0">#REF!</definedName>
    <definedName name="____A08" localSheetId="0">'[6]A01-1'!$A$5:$C$36</definedName>
    <definedName name="___1A01_" localSheetId="0">#REF!</definedName>
    <definedName name="___2A08_" localSheetId="0">'[4]A01-1'!$A$5:$C$36</definedName>
    <definedName name="___A01" localSheetId="0">#REF!</definedName>
    <definedName name="___A08" localSheetId="0">'[6]A01-1'!$A$5:$C$36</definedName>
    <definedName name="__1A01_" localSheetId="0">#REF!</definedName>
    <definedName name="__2A01_" localSheetId="0">#REF!</definedName>
    <definedName name="__2A08_" localSheetId="0">'[4]A01-1'!$A$5:$C$36</definedName>
    <definedName name="__4A08_" localSheetId="0">'[4]A01-1'!$A$5:$C$36</definedName>
    <definedName name="__A01" localSheetId="0">#REF!</definedName>
    <definedName name="__A08" localSheetId="0">'[4]A01-1'!$A$5:$C$36</definedName>
    <definedName name="_1A01_" localSheetId="0">#REF!</definedName>
    <definedName name="_2A01_" localSheetId="0">#REF!</definedName>
    <definedName name="_2A08_" localSheetId="0">'[8]A01-1'!$A$5:$C$36</definedName>
    <definedName name="_4A08_" localSheetId="0">'[4]A01-1'!$A$5:$C$36</definedName>
    <definedName name="_A01" localSheetId="0">#REF!</definedName>
    <definedName name="_A08" localSheetId="0">'[4]A01-1'!$A$5:$C$36</definedName>
    <definedName name="_a8756" localSheetId="0">'[14]A01-1'!$A$5:$C$36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'6'!$A$1:$F$17</definedName>
    <definedName name="_xlnm.Print_Titles" localSheetId="0">'6'!$1:$4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'[9]A01-1'!$A$5:$C$36</definedName>
    <definedName name="___________A01" localSheetId="0">#REF!</definedName>
    <definedName name="___________A08" localSheetId="0">'[9]A01-1'!$A$5:$C$36</definedName>
    <definedName name="__________A01" localSheetId="0">#REF!</definedName>
    <definedName name="__________A08" localSheetId="0">'[9]A01-1'!$A$5:$C$36</definedName>
    <definedName name="_________qyc1234" localSheetId="0">#REF!</definedName>
    <definedName name="________A08" localSheetId="0">'[9]A01-1'!$A$5:$C$36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'[10]A01-1'!$A$5:$C$36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'[13]A01-1'!$A$5:$C$36</definedName>
    <definedName name="______qyc1234" localSheetId="0">#REF!</definedName>
    <definedName name="分类" localSheetId="0">#REF!</definedName>
    <definedName name="行业" localSheetId="0">[11]Sheet1!$W$2:$W$9</definedName>
    <definedName name="市州" localSheetId="0">[11]Sheet1!$A$2:$U$2</definedName>
    <definedName name="形式" localSheetId="0">#REF!</definedName>
    <definedName name="性质" localSheetId="0">[12]Sheet2!$A$1:$A$4</definedName>
    <definedName name="_____________A01" localSheetId="0">#REF!</definedName>
    <definedName name="______________A08" localSheetId="0">'[15]A01-1'!$A$5:$C$36</definedName>
    <definedName name="__________qyc1234" localSheetId="0">#REF!</definedName>
    <definedName name="________________A01" localSheetId="0">#REF!</definedName>
    <definedName name="_________________A08" localSheetId="0">'[16]A01-1'!$A$5:$C$36</definedName>
    <definedName name="____________qyc1234" localSheetId="0">#REF!</definedName>
    <definedName name="__________________A08" localSheetId="0">'[14]A01-1'!$A$5:$C$36</definedName>
    <definedName name="_________________A01" localSheetId="0">#REF!</definedName>
    <definedName name="_____________qyc1234" localSheetId="0">#REF!</definedName>
    <definedName name="_xlnm._FilterDatabase" localSheetId="0" hidden="1">'6'!$A$4:$F$13</definedName>
    <definedName name="__________________A01" localSheetId="0">#REF!</definedName>
    <definedName name="______________qyc1234" localSheetId="0">#REF!</definedName>
    <definedName name="___________________A01" localSheetId="0">#REF!</definedName>
    <definedName name="_______________qyc1234" localSheetId="0">#REF!</definedName>
    <definedName name="____________________A01" localSheetId="0">#REF!</definedName>
    <definedName name="________________qyc1234" localSheetId="0">#REF!</definedName>
    <definedName name="_____________________A01" localSheetId="0">#REF!</definedName>
    <definedName name="_________________qyc1234" localSheetId="0">#REF!</definedName>
    <definedName name="______________________A01" localSheetId="0">#REF!</definedName>
    <definedName name="__________________qyc1234" localSheetId="0">#REF!</definedName>
    <definedName name="_______________________A01" localSheetId="0">#REF!</definedName>
    <definedName name="___________________qyc1234" localSheetId="0">#REF!</definedName>
  </definedNames>
  <calcPr calcId="144525"/>
</workbook>
</file>

<file path=xl/sharedStrings.xml><?xml version="1.0" encoding="utf-8"?>
<sst xmlns="http://schemas.openxmlformats.org/spreadsheetml/2006/main" count="18">
  <si>
    <t>2021年峨边彝族自治县政府性基金预算收入执行情况表</t>
  </si>
  <si>
    <t>单位：万元，%</t>
  </si>
  <si>
    <t>预算科目</t>
  </si>
  <si>
    <t>年初
预算数</t>
  </si>
  <si>
    <t>变动
预算数</t>
  </si>
  <si>
    <t>快报执行数</t>
  </si>
  <si>
    <t>为预算</t>
  </si>
  <si>
    <t>为上年
决算</t>
  </si>
  <si>
    <t>一、政府性基金收入</t>
  </si>
  <si>
    <t>农网还贷资金收入</t>
  </si>
  <si>
    <t>国家电影事业发展专项资金收入</t>
  </si>
  <si>
    <t>国有土地收益基金收入</t>
  </si>
  <si>
    <t>农业土地开发资金收入</t>
  </si>
  <si>
    <t>国有土地使用权出让收入</t>
  </si>
  <si>
    <t>污水处理费收入</t>
  </si>
  <si>
    <t>城市基础设施配套费收入</t>
  </si>
  <si>
    <t>其他政府性基金收入</t>
  </si>
  <si>
    <t>政府性基金预算收入合计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</si>
</sst>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_ "/>
    <numFmt numFmtId="177" formatCode="0_);[Red]\(0\)"/>
    <numFmt numFmtId="42" formatCode="_ &quot;￥&quot;* #,##0_ ;_ &quot;￥&quot;* \-#,##0_ ;_ &quot;￥&quot;* &quot;-&quot;_ ;_ @_ "/>
    <numFmt numFmtId="178" formatCode="#,##0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2"/>
      <name val="方正黑体简体"/>
      <charset val="134"/>
    </font>
    <font>
      <b/>
      <sz val="11"/>
      <color theme="1"/>
      <name val="宋体"/>
      <charset val="134"/>
      <scheme val="minor"/>
    </font>
    <font>
      <sz val="11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2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3" borderId="7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/>
    <xf numFmtId="0" fontId="16" fillId="9" borderId="0" applyNumberFormat="0" applyBorder="0" applyAlignment="0" applyProtection="0">
      <alignment vertical="center"/>
    </xf>
    <xf numFmtId="0" fontId="29" fillId="22" borderId="8" applyNumberFormat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30" fillId="30" borderId="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0" fillId="0" borderId="0"/>
    <xf numFmtId="0" fontId="1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2" fillId="0" borderId="0"/>
    <xf numFmtId="0" fontId="0" fillId="0" borderId="0"/>
    <xf numFmtId="0" fontId="7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178" fontId="2" fillId="0" borderId="0" xfId="55" applyNumberFormat="1" applyFont="1" applyFill="1" applyAlignment="1">
      <alignment horizontal="center" vertical="center"/>
    </xf>
    <xf numFmtId="178" fontId="3" fillId="0" borderId="0" xfId="55" applyNumberFormat="1" applyFont="1" applyFill="1" applyAlignment="1">
      <alignment horizontal="right" vertical="center"/>
    </xf>
    <xf numFmtId="178" fontId="4" fillId="0" borderId="0" xfId="55" applyNumberFormat="1" applyFont="1" applyFill="1" applyAlignment="1">
      <alignment vertical="center"/>
    </xf>
    <xf numFmtId="178" fontId="5" fillId="0" borderId="0" xfId="55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78" fontId="0" fillId="0" borderId="0" xfId="55" applyNumberFormat="1" applyFont="1" applyFill="1"/>
    <xf numFmtId="178" fontId="0" fillId="0" borderId="0" xfId="55" applyNumberFormat="1" applyFont="1" applyFill="1" applyAlignment="1">
      <alignment horizontal="center"/>
    </xf>
    <xf numFmtId="0" fontId="7" fillId="0" borderId="0" xfId="0" applyFont="1" applyFill="1" applyAlignment="1">
      <alignment vertical="center"/>
    </xf>
    <xf numFmtId="0" fontId="8" fillId="0" borderId="0" xfId="23" applyFont="1" applyFill="1" applyAlignment="1">
      <alignment horizontal="left" vertical="center"/>
    </xf>
    <xf numFmtId="177" fontId="1" fillId="0" borderId="0" xfId="23" applyNumberFormat="1" applyFont="1" applyFill="1" applyAlignment="1">
      <alignment horizontal="left" vertical="center"/>
    </xf>
    <xf numFmtId="178" fontId="8" fillId="0" borderId="0" xfId="55" applyNumberFormat="1" applyFont="1" applyFill="1" applyAlignment="1">
      <alignment horizontal="left" vertical="center"/>
    </xf>
    <xf numFmtId="178" fontId="2" fillId="0" borderId="0" xfId="54" applyNumberFormat="1" applyFont="1" applyFill="1" applyAlignment="1">
      <alignment horizontal="center" vertical="center" wrapText="1"/>
    </xf>
    <xf numFmtId="178" fontId="2" fillId="0" borderId="0" xfId="54" applyNumberFormat="1" applyFont="1" applyFill="1" applyAlignment="1">
      <alignment horizontal="center" vertical="center"/>
    </xf>
    <xf numFmtId="0" fontId="3" fillId="0" borderId="1" xfId="57" applyFont="1" applyFill="1" applyBorder="1" applyAlignment="1">
      <alignment horizontal="right" vertical="center"/>
    </xf>
    <xf numFmtId="0" fontId="4" fillId="0" borderId="2" xfId="55" applyFont="1" applyFill="1" applyBorder="1" applyAlignment="1">
      <alignment horizontal="center" vertical="center"/>
    </xf>
    <xf numFmtId="176" fontId="9" fillId="0" borderId="2" xfId="23" applyNumberFormat="1" applyFont="1" applyFill="1" applyBorder="1" applyAlignment="1">
      <alignment horizontal="center" vertical="center" wrapText="1"/>
    </xf>
    <xf numFmtId="176" fontId="9" fillId="0" borderId="2" xfId="53" applyNumberFormat="1" applyFont="1" applyFill="1" applyBorder="1" applyAlignment="1">
      <alignment horizontal="center" vertical="center" wrapText="1"/>
    </xf>
    <xf numFmtId="176" fontId="9" fillId="0" borderId="2" xfId="52" applyNumberFormat="1" applyFont="1" applyFill="1" applyBorder="1" applyAlignment="1">
      <alignment horizontal="center" vertical="center" wrapText="1"/>
    </xf>
    <xf numFmtId="0" fontId="9" fillId="0" borderId="2" xfId="23" applyFont="1" applyFill="1" applyBorder="1" applyAlignment="1">
      <alignment horizontal="center" vertical="center" wrapText="1"/>
    </xf>
    <xf numFmtId="178" fontId="4" fillId="0" borderId="0" xfId="55" applyNumberFormat="1" applyFont="1" applyFill="1"/>
    <xf numFmtId="178" fontId="4" fillId="0" borderId="2" xfId="50" applyNumberFormat="1" applyFont="1" applyFill="1" applyBorder="1" applyAlignment="1">
      <alignment horizontal="left" vertical="center"/>
    </xf>
    <xf numFmtId="176" fontId="4" fillId="0" borderId="2" xfId="50" applyNumberFormat="1" applyFont="1" applyFill="1" applyBorder="1" applyAlignment="1">
      <alignment horizontal="left" vertical="center"/>
    </xf>
    <xf numFmtId="176" fontId="4" fillId="0" borderId="2" xfId="56" applyNumberFormat="1" applyFont="1" applyFill="1" applyBorder="1" applyAlignment="1">
      <alignment horizontal="right" vertical="center"/>
    </xf>
    <xf numFmtId="178" fontId="5" fillId="0" borderId="0" xfId="55" applyNumberFormat="1" applyFont="1" applyFill="1"/>
    <xf numFmtId="0" fontId="5" fillId="0" borderId="2" xfId="50" applyFont="1" applyFill="1" applyBorder="1" applyAlignment="1">
      <alignment horizontal="left" vertical="center" indent="2"/>
    </xf>
    <xf numFmtId="176" fontId="5" fillId="0" borderId="2" xfId="50" applyNumberFormat="1" applyFont="1" applyFill="1" applyBorder="1" applyAlignment="1">
      <alignment horizontal="left" vertical="center" indent="2"/>
    </xf>
    <xf numFmtId="176" fontId="5" fillId="0" borderId="2" xfId="56" applyNumberFormat="1" applyFont="1" applyFill="1" applyBorder="1" applyAlignment="1">
      <alignment horizontal="right" vertical="center"/>
    </xf>
    <xf numFmtId="176" fontId="10" fillId="0" borderId="2" xfId="33" applyNumberFormat="1" applyFont="1" applyFill="1" applyBorder="1" applyAlignment="1">
      <alignment horizontal="right" vertical="center"/>
    </xf>
    <xf numFmtId="176" fontId="11" fillId="0" borderId="2" xfId="33" applyNumberFormat="1" applyFont="1" applyFill="1" applyBorder="1" applyAlignment="1">
      <alignment horizontal="right" vertical="center"/>
    </xf>
    <xf numFmtId="176" fontId="5" fillId="0" borderId="2" xfId="50" applyNumberFormat="1" applyFont="1" applyFill="1" applyBorder="1" applyAlignment="1">
      <alignment vertical="center"/>
    </xf>
    <xf numFmtId="176" fontId="5" fillId="0" borderId="2" xfId="50" applyNumberFormat="1" applyFont="1" applyFill="1" applyBorder="1" applyAlignment="1">
      <alignment horizontal="right" vertical="center" indent="2"/>
    </xf>
    <xf numFmtId="176" fontId="5" fillId="0" borderId="2" xfId="55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horizontal="left" vertical="center"/>
    </xf>
    <xf numFmtId="176" fontId="5" fillId="0" borderId="2" xfId="50" applyNumberFormat="1" applyFont="1" applyFill="1" applyBorder="1" applyAlignment="1">
      <alignment horizontal="right" vertical="center"/>
    </xf>
    <xf numFmtId="176" fontId="4" fillId="0" borderId="2" xfId="55" applyNumberFormat="1" applyFont="1" applyFill="1" applyBorder="1" applyAlignment="1">
      <alignment horizontal="right" vertical="center"/>
    </xf>
    <xf numFmtId="176" fontId="4" fillId="0" borderId="2" xfId="50" applyNumberFormat="1" applyFont="1" applyFill="1" applyBorder="1" applyAlignment="1">
      <alignment vertical="center"/>
    </xf>
    <xf numFmtId="178" fontId="5" fillId="0" borderId="0" xfId="55" applyNumberFormat="1" applyFont="1" applyFill="1" applyAlignment="1">
      <alignment horizontal="center"/>
    </xf>
    <xf numFmtId="178" fontId="5" fillId="0" borderId="0" xfId="55" applyNumberFormat="1" applyFont="1" applyFill="1" applyAlignment="1" applyProtection="1">
      <alignment vertical="center"/>
      <protection locked="0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6_部门预算“二上”表格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 10 2" xfId="50"/>
    <cellStyle name="60% - 强调文字颜色 6" xfId="51" builtinId="52"/>
    <cellStyle name="常规_预算执行分析表（张玥调调整预算）" xfId="52"/>
    <cellStyle name="常规_200704(第一稿）" xfId="53"/>
    <cellStyle name="常规_基金分析表(99.3)" xfId="54"/>
    <cellStyle name="常规 10 4 3" xfId="55"/>
    <cellStyle name="常规 2 4 2" xfId="56"/>
    <cellStyle name="常规 26 2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&#38472;&#38639;2021.12\2021&#24180;\20-&#20154;&#22823;&#19978;&#20250;\2021&#21450;2022\20220114&#23450;&#31295;\&#23450;&#31295;\2022&#24180;&#39044;&#31639;1.14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W64"/>
  <sheetViews>
    <sheetView showGridLines="0" showZeros="0" tabSelected="1" view="pageBreakPreview" zoomScaleNormal="100" zoomScaleSheetLayoutView="100" workbookViewId="0">
      <selection activeCell="K8" sqref="K8"/>
    </sheetView>
  </sheetViews>
  <sheetFormatPr defaultColWidth="6.875" defaultRowHeight="15.95" customHeight="1"/>
  <cols>
    <col min="1" max="1" width="56.125" style="7" customWidth="1"/>
    <col min="2" max="4" width="9.625" style="7" customWidth="1"/>
    <col min="5" max="5" width="11.875" style="7" customWidth="1"/>
    <col min="6" max="6" width="13.875" style="8" customWidth="1"/>
    <col min="7" max="7" width="12.875" style="7" customWidth="1"/>
    <col min="8" max="257" width="6.875" style="7"/>
    <col min="258" max="16384" width="6.875" style="9"/>
  </cols>
  <sheetData>
    <row r="1" s="1" customFormat="1" ht="50" customHeight="1" spans="1:257">
      <c r="A1" s="10"/>
      <c r="B1" s="10"/>
      <c r="C1" s="10"/>
      <c r="D1" s="10"/>
      <c r="E1" s="10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</row>
    <row r="2" s="2" customFormat="1" ht="50" customHeight="1" spans="1:6">
      <c r="A2" s="13" t="s">
        <v>0</v>
      </c>
      <c r="B2" s="13"/>
      <c r="C2" s="13"/>
      <c r="D2" s="13"/>
      <c r="E2" s="13"/>
      <c r="F2" s="14"/>
    </row>
    <row r="3" s="3" customFormat="1" ht="50" customHeight="1" spans="6:6">
      <c r="F3" s="15" t="s">
        <v>1</v>
      </c>
    </row>
    <row r="4" s="4" customFormat="1" ht="50" customHeight="1" spans="1:257">
      <c r="A4" s="16" t="s">
        <v>2</v>
      </c>
      <c r="B4" s="17" t="s">
        <v>3</v>
      </c>
      <c r="C4" s="18" t="s">
        <v>4</v>
      </c>
      <c r="D4" s="19" t="s">
        <v>5</v>
      </c>
      <c r="E4" s="20" t="s">
        <v>6</v>
      </c>
      <c r="F4" s="20" t="s">
        <v>7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</row>
    <row r="5" s="4" customFormat="1" ht="50" customHeight="1" spans="1:257">
      <c r="A5" s="22" t="s">
        <v>8</v>
      </c>
      <c r="B5" s="23"/>
      <c r="C5" s="23"/>
      <c r="D5" s="23"/>
      <c r="E5" s="23"/>
      <c r="F5" s="24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</row>
    <row r="6" s="5" customFormat="1" ht="50" customHeight="1" spans="1:257">
      <c r="A6" s="26" t="s">
        <v>9</v>
      </c>
      <c r="B6" s="27"/>
      <c r="C6" s="27"/>
      <c r="D6" s="27"/>
      <c r="E6" s="27"/>
      <c r="F6" s="28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</row>
    <row r="7" s="5" customFormat="1" ht="50" customHeight="1" spans="1:257">
      <c r="A7" s="26" t="s">
        <v>10</v>
      </c>
      <c r="B7" s="27"/>
      <c r="C7" s="27"/>
      <c r="D7" s="27"/>
      <c r="E7" s="27"/>
      <c r="F7" s="28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</row>
    <row r="8" s="5" customFormat="1" ht="50" customHeight="1" spans="1:257">
      <c r="A8" s="26" t="s">
        <v>11</v>
      </c>
      <c r="B8" s="27"/>
      <c r="C8" s="27"/>
      <c r="D8" s="27"/>
      <c r="E8" s="27"/>
      <c r="F8" s="28"/>
      <c r="G8" s="25"/>
      <c r="H8" s="25"/>
      <c r="I8" s="25"/>
      <c r="J8" s="25"/>
      <c r="K8" s="39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</row>
    <row r="9" s="5" customFormat="1" ht="50" customHeight="1" spans="1:257">
      <c r="A9" s="26" t="s">
        <v>12</v>
      </c>
      <c r="B9" s="27"/>
      <c r="C9" s="27"/>
      <c r="D9" s="27"/>
      <c r="E9" s="27"/>
      <c r="F9" s="2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</row>
    <row r="10" s="5" customFormat="1" ht="50" customHeight="1" spans="1:257">
      <c r="A10" s="26" t="s">
        <v>13</v>
      </c>
      <c r="B10" s="29">
        <v>40878</v>
      </c>
      <c r="C10" s="29">
        <v>47900</v>
      </c>
      <c r="D10" s="30">
        <f>48782-161</f>
        <v>48621</v>
      </c>
      <c r="E10" s="31">
        <f>+D10/C10*100</f>
        <v>101.505219206681</v>
      </c>
      <c r="F10" s="28">
        <f>1.27577339875626*100</f>
        <v>127.577339875626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</row>
    <row r="11" s="5" customFormat="1" ht="50" customHeight="1" spans="1:257">
      <c r="A11" s="26" t="s">
        <v>14</v>
      </c>
      <c r="B11" s="32"/>
      <c r="C11" s="32">
        <v>0</v>
      </c>
      <c r="D11" s="30">
        <v>161</v>
      </c>
      <c r="E11" s="32">
        <v>0</v>
      </c>
      <c r="F11" s="28">
        <f>1.03205128205128*100</f>
        <v>103.205128205128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</row>
    <row r="12" s="5" customFormat="1" ht="50" customHeight="1" spans="1:257">
      <c r="A12" s="26" t="s">
        <v>15</v>
      </c>
      <c r="B12" s="32"/>
      <c r="C12" s="32"/>
      <c r="D12" s="32"/>
      <c r="E12" s="32"/>
      <c r="F12" s="33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</row>
    <row r="13" s="5" customFormat="1" ht="50" customHeight="1" spans="1:257">
      <c r="A13" s="26" t="s">
        <v>16</v>
      </c>
      <c r="B13" s="32"/>
      <c r="C13" s="32"/>
      <c r="D13" s="32"/>
      <c r="E13" s="32"/>
      <c r="F13" s="33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</row>
    <row r="14" s="5" customFormat="1" ht="50" customHeight="1" spans="1:257">
      <c r="A14" s="34"/>
      <c r="B14" s="35"/>
      <c r="C14" s="35"/>
      <c r="D14" s="35"/>
      <c r="E14" s="35"/>
      <c r="F14" s="33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</row>
    <row r="15" s="5" customFormat="1" ht="50" customHeight="1" spans="1:257">
      <c r="A15" s="34"/>
      <c r="B15" s="35"/>
      <c r="C15" s="35"/>
      <c r="D15" s="35"/>
      <c r="E15" s="35"/>
      <c r="F15" s="33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</row>
    <row r="16" s="5" customFormat="1" ht="50" customHeight="1" spans="1:257">
      <c r="A16" s="34"/>
      <c r="B16" s="35"/>
      <c r="C16" s="35"/>
      <c r="D16" s="35"/>
      <c r="E16" s="35"/>
      <c r="F16" s="33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</row>
    <row r="17" s="4" customFormat="1" ht="50" customHeight="1" spans="1:257">
      <c r="A17" s="16" t="s">
        <v>17</v>
      </c>
      <c r="B17" s="36">
        <f t="shared" ref="B17:F17" si="0">+B10</f>
        <v>40878</v>
      </c>
      <c r="C17" s="36">
        <f t="shared" si="0"/>
        <v>47900</v>
      </c>
      <c r="D17" s="36">
        <f>+D10+D11</f>
        <v>48782</v>
      </c>
      <c r="E17" s="37">
        <f t="shared" si="0"/>
        <v>101.505219206681</v>
      </c>
      <c r="F17" s="37">
        <f t="shared" si="0"/>
        <v>127.577339875626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</row>
    <row r="18" s="5" customFormat="1" ht="24" customHeight="1" spans="1:257">
      <c r="A18" s="25"/>
      <c r="B18" s="25"/>
      <c r="C18" s="25"/>
      <c r="D18" s="25"/>
      <c r="E18" s="25"/>
      <c r="F18" s="38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</row>
    <row r="19" s="6" customFormat="1" ht="24" customHeight="1" spans="1:257">
      <c r="A19" s="25"/>
      <c r="B19" s="25"/>
      <c r="C19" s="25"/>
      <c r="D19" s="25"/>
      <c r="E19" s="25"/>
      <c r="F19" s="38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</row>
    <row r="20" s="6" customFormat="1" ht="24" customHeight="1" spans="1:257">
      <c r="A20" s="25"/>
      <c r="B20" s="25"/>
      <c r="C20" s="25"/>
      <c r="D20" s="25"/>
      <c r="E20" s="25"/>
      <c r="F20" s="38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</row>
    <row r="21" s="6" customFormat="1" ht="24" customHeight="1" spans="1:257">
      <c r="A21" s="25"/>
      <c r="B21" s="25"/>
      <c r="C21" s="25"/>
      <c r="D21" s="25"/>
      <c r="E21" s="25"/>
      <c r="F21" s="38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</row>
    <row r="22" s="6" customFormat="1" ht="24" customHeight="1" spans="1:257">
      <c r="A22" s="25"/>
      <c r="B22" s="25"/>
      <c r="C22" s="25"/>
      <c r="D22" s="25"/>
      <c r="E22" s="25"/>
      <c r="F22" s="38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</row>
    <row r="23" s="6" customFormat="1" ht="24" customHeight="1" spans="1:257">
      <c r="A23" s="25"/>
      <c r="B23" s="25"/>
      <c r="C23" s="25"/>
      <c r="D23" s="25"/>
      <c r="E23" s="25"/>
      <c r="F23" s="38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</row>
    <row r="24" s="6" customFormat="1" ht="24" customHeight="1" spans="1:257">
      <c r="A24" s="25"/>
      <c r="B24" s="25"/>
      <c r="C24" s="25"/>
      <c r="D24" s="25"/>
      <c r="E24" s="25"/>
      <c r="F24" s="38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</row>
    <row r="25" s="6" customFormat="1" ht="24" customHeight="1" spans="1:257">
      <c r="A25" s="25"/>
      <c r="B25" s="25"/>
      <c r="C25" s="25"/>
      <c r="D25" s="25"/>
      <c r="E25" s="25"/>
      <c r="F25" s="38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  <c r="IS25" s="25"/>
      <c r="IT25" s="25"/>
      <c r="IU25" s="25"/>
      <c r="IV25" s="25"/>
      <c r="IW25" s="25"/>
    </row>
    <row r="26" s="6" customFormat="1" ht="24" customHeight="1" spans="1:257">
      <c r="A26" s="25"/>
      <c r="B26" s="25"/>
      <c r="C26" s="25"/>
      <c r="D26" s="25"/>
      <c r="E26" s="25"/>
      <c r="F26" s="38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</row>
    <row r="27" s="6" customFormat="1" ht="24" customHeight="1" spans="1:257">
      <c r="A27" s="25"/>
      <c r="B27" s="25"/>
      <c r="C27" s="25"/>
      <c r="D27" s="25"/>
      <c r="E27" s="25"/>
      <c r="F27" s="38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  <c r="IV27" s="25"/>
      <c r="IW27" s="25"/>
    </row>
    <row r="28" s="6" customFormat="1" ht="24" customHeight="1" spans="1:257">
      <c r="A28" s="25"/>
      <c r="B28" s="25"/>
      <c r="C28" s="25"/>
      <c r="D28" s="25"/>
      <c r="E28" s="25"/>
      <c r="F28" s="38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  <c r="IV28" s="25"/>
      <c r="IW28" s="25"/>
    </row>
    <row r="29" s="6" customFormat="1" ht="24" customHeight="1" spans="1:257">
      <c r="A29" s="25"/>
      <c r="B29" s="25"/>
      <c r="C29" s="25"/>
      <c r="D29" s="25"/>
      <c r="E29" s="25"/>
      <c r="F29" s="38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</row>
    <row r="30" s="6" customFormat="1" ht="24" customHeight="1" spans="1:257">
      <c r="A30" s="25"/>
      <c r="B30" s="25"/>
      <c r="C30" s="25"/>
      <c r="D30" s="25"/>
      <c r="E30" s="25"/>
      <c r="F30" s="38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  <c r="IU30" s="25"/>
      <c r="IV30" s="25"/>
      <c r="IW30" s="25"/>
    </row>
    <row r="31" s="6" customFormat="1" ht="24" customHeight="1" spans="1:257">
      <c r="A31" s="25"/>
      <c r="B31" s="25"/>
      <c r="C31" s="25"/>
      <c r="D31" s="25"/>
      <c r="E31" s="25"/>
      <c r="F31" s="38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  <c r="IV31" s="25"/>
      <c r="IW31" s="25"/>
    </row>
    <row r="32" s="6" customFormat="1" ht="24" customHeight="1" spans="1:257">
      <c r="A32" s="25"/>
      <c r="B32" s="25"/>
      <c r="C32" s="25"/>
      <c r="D32" s="25"/>
      <c r="E32" s="25"/>
      <c r="F32" s="38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  <c r="IV32" s="25"/>
      <c r="IW32" s="25"/>
    </row>
    <row r="33" s="6" customFormat="1" ht="24" customHeight="1" spans="1:257">
      <c r="A33" s="25"/>
      <c r="B33" s="25"/>
      <c r="C33" s="25"/>
      <c r="D33" s="25"/>
      <c r="E33" s="25"/>
      <c r="F33" s="38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  <c r="IU33" s="25"/>
      <c r="IV33" s="25"/>
      <c r="IW33" s="25"/>
    </row>
    <row r="34" s="6" customFormat="1" ht="24" customHeight="1" spans="1:257">
      <c r="A34" s="25"/>
      <c r="B34" s="25"/>
      <c r="C34" s="25"/>
      <c r="D34" s="25"/>
      <c r="E34" s="25"/>
      <c r="F34" s="38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  <c r="IV34" s="25"/>
      <c r="IW34" s="25"/>
    </row>
    <row r="35" s="6" customFormat="1" ht="24" customHeight="1" spans="1:257">
      <c r="A35" s="25"/>
      <c r="B35" s="25"/>
      <c r="C35" s="25"/>
      <c r="D35" s="25"/>
      <c r="E35" s="25"/>
      <c r="F35" s="38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  <c r="IU35" s="25"/>
      <c r="IV35" s="25"/>
      <c r="IW35" s="25"/>
    </row>
    <row r="36" s="6" customFormat="1" ht="24" customHeight="1" spans="1:257">
      <c r="A36" s="25"/>
      <c r="B36" s="25"/>
      <c r="C36" s="25"/>
      <c r="D36" s="25"/>
      <c r="E36" s="25"/>
      <c r="F36" s="38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  <c r="ID36" s="25"/>
      <c r="IE36" s="25"/>
      <c r="IF36" s="25"/>
      <c r="IG36" s="25"/>
      <c r="IH36" s="25"/>
      <c r="II36" s="25"/>
      <c r="IJ36" s="25"/>
      <c r="IK36" s="25"/>
      <c r="IL36" s="25"/>
      <c r="IM36" s="25"/>
      <c r="IN36" s="25"/>
      <c r="IO36" s="25"/>
      <c r="IP36" s="25"/>
      <c r="IQ36" s="25"/>
      <c r="IR36" s="25"/>
      <c r="IS36" s="25"/>
      <c r="IT36" s="25"/>
      <c r="IU36" s="25"/>
      <c r="IV36" s="25"/>
      <c r="IW36" s="25"/>
    </row>
    <row r="37" s="6" customFormat="1" ht="24" customHeight="1" spans="1:257">
      <c r="A37" s="25"/>
      <c r="B37" s="25"/>
      <c r="C37" s="25"/>
      <c r="D37" s="25"/>
      <c r="E37" s="25"/>
      <c r="F37" s="38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  <c r="IU37" s="25"/>
      <c r="IV37" s="25"/>
      <c r="IW37" s="25"/>
    </row>
    <row r="38" s="6" customFormat="1" ht="24" customHeight="1" spans="1:257">
      <c r="A38" s="25"/>
      <c r="B38" s="25"/>
      <c r="C38" s="25"/>
      <c r="D38" s="25"/>
      <c r="E38" s="25"/>
      <c r="F38" s="38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  <c r="HS38" s="25"/>
      <c r="HT38" s="25"/>
      <c r="HU38" s="25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25"/>
      <c r="IS38" s="25"/>
      <c r="IT38" s="25"/>
      <c r="IU38" s="25"/>
      <c r="IV38" s="25"/>
      <c r="IW38" s="25"/>
    </row>
    <row r="39" s="6" customFormat="1" ht="24" customHeight="1" spans="1:257">
      <c r="A39" s="25"/>
      <c r="B39" s="25"/>
      <c r="C39" s="25"/>
      <c r="D39" s="25"/>
      <c r="E39" s="25"/>
      <c r="F39" s="38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  <c r="HS39" s="25"/>
      <c r="HT39" s="25"/>
      <c r="HU39" s="25"/>
      <c r="HV39" s="25"/>
      <c r="HW39" s="25"/>
      <c r="HX39" s="25"/>
      <c r="HY39" s="25"/>
      <c r="HZ39" s="25"/>
      <c r="IA39" s="25"/>
      <c r="IB39" s="25"/>
      <c r="IC39" s="25"/>
      <c r="ID39" s="2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25"/>
      <c r="IS39" s="25"/>
      <c r="IT39" s="25"/>
      <c r="IU39" s="25"/>
      <c r="IV39" s="25"/>
      <c r="IW39" s="25"/>
    </row>
    <row r="40" s="6" customFormat="1" ht="24" customHeight="1" spans="1:257">
      <c r="A40" s="25"/>
      <c r="B40" s="25"/>
      <c r="C40" s="25"/>
      <c r="D40" s="25"/>
      <c r="E40" s="25"/>
      <c r="F40" s="38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  <c r="IU40" s="25"/>
      <c r="IV40" s="25"/>
      <c r="IW40" s="25"/>
    </row>
    <row r="41" s="6" customFormat="1" ht="24" customHeight="1" spans="1:257">
      <c r="A41" s="25"/>
      <c r="B41" s="25"/>
      <c r="C41" s="25"/>
      <c r="D41" s="25"/>
      <c r="E41" s="25"/>
      <c r="F41" s="38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  <c r="ID41" s="25"/>
      <c r="IE41" s="25"/>
      <c r="IF41" s="25"/>
      <c r="IG41" s="25"/>
      <c r="IH41" s="25"/>
      <c r="II41" s="25"/>
      <c r="IJ41" s="25"/>
      <c r="IK41" s="25"/>
      <c r="IL41" s="25"/>
      <c r="IM41" s="25"/>
      <c r="IN41" s="25"/>
      <c r="IO41" s="25"/>
      <c r="IP41" s="25"/>
      <c r="IQ41" s="25"/>
      <c r="IR41" s="25"/>
      <c r="IS41" s="25"/>
      <c r="IT41" s="25"/>
      <c r="IU41" s="25"/>
      <c r="IV41" s="25"/>
      <c r="IW41" s="25"/>
    </row>
    <row r="42" s="6" customFormat="1" ht="24" customHeight="1" spans="1:257">
      <c r="A42" s="25"/>
      <c r="B42" s="25"/>
      <c r="C42" s="25"/>
      <c r="D42" s="25"/>
      <c r="E42" s="25"/>
      <c r="F42" s="38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  <c r="HD42" s="25"/>
      <c r="HE42" s="25"/>
      <c r="HF42" s="25"/>
      <c r="HG42" s="25"/>
      <c r="HH42" s="25"/>
      <c r="HI42" s="25"/>
      <c r="HJ42" s="25"/>
      <c r="HK42" s="25"/>
      <c r="HL42" s="25"/>
      <c r="HM42" s="25"/>
      <c r="HN42" s="25"/>
      <c r="HO42" s="25"/>
      <c r="HP42" s="25"/>
      <c r="HQ42" s="25"/>
      <c r="HR42" s="25"/>
      <c r="HS42" s="25"/>
      <c r="HT42" s="25"/>
      <c r="HU42" s="25"/>
      <c r="HV42" s="25"/>
      <c r="HW42" s="25"/>
      <c r="HX42" s="25"/>
      <c r="HY42" s="25"/>
      <c r="HZ42" s="25"/>
      <c r="IA42" s="25"/>
      <c r="IB42" s="25"/>
      <c r="IC42" s="25"/>
      <c r="ID42" s="25"/>
      <c r="IE42" s="25"/>
      <c r="IF42" s="25"/>
      <c r="IG42" s="25"/>
      <c r="IH42" s="25"/>
      <c r="II42" s="25"/>
      <c r="IJ42" s="25"/>
      <c r="IK42" s="25"/>
      <c r="IL42" s="25"/>
      <c r="IM42" s="25"/>
      <c r="IN42" s="25"/>
      <c r="IO42" s="25"/>
      <c r="IP42" s="25"/>
      <c r="IQ42" s="25"/>
      <c r="IR42" s="25"/>
      <c r="IS42" s="25"/>
      <c r="IT42" s="25"/>
      <c r="IU42" s="25"/>
      <c r="IV42" s="25"/>
      <c r="IW42" s="25"/>
    </row>
    <row r="43" s="6" customFormat="1" ht="24" customHeight="1" spans="1:257">
      <c r="A43" s="25"/>
      <c r="B43" s="25"/>
      <c r="C43" s="25"/>
      <c r="D43" s="25"/>
      <c r="E43" s="25"/>
      <c r="F43" s="38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  <c r="HS43" s="25"/>
      <c r="HT43" s="25"/>
      <c r="HU43" s="25"/>
      <c r="HV43" s="25"/>
      <c r="HW43" s="25"/>
      <c r="HX43" s="25"/>
      <c r="HY43" s="25"/>
      <c r="HZ43" s="25"/>
      <c r="IA43" s="25"/>
      <c r="IB43" s="25"/>
      <c r="IC43" s="25"/>
      <c r="ID43" s="25"/>
      <c r="IE43" s="25"/>
      <c r="IF43" s="25"/>
      <c r="IG43" s="25"/>
      <c r="IH43" s="25"/>
      <c r="II43" s="25"/>
      <c r="IJ43" s="25"/>
      <c r="IK43" s="25"/>
      <c r="IL43" s="25"/>
      <c r="IM43" s="25"/>
      <c r="IN43" s="25"/>
      <c r="IO43" s="25"/>
      <c r="IP43" s="25"/>
      <c r="IQ43" s="25"/>
      <c r="IR43" s="25"/>
      <c r="IS43" s="25"/>
      <c r="IT43" s="25"/>
      <c r="IU43" s="25"/>
      <c r="IV43" s="25"/>
      <c r="IW43" s="25"/>
    </row>
    <row r="44" s="6" customFormat="1" ht="24" customHeight="1" spans="1:257">
      <c r="A44" s="25"/>
      <c r="B44" s="25"/>
      <c r="C44" s="25"/>
      <c r="D44" s="25"/>
      <c r="E44" s="25"/>
      <c r="F44" s="38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  <c r="GA44" s="25"/>
      <c r="GB44" s="25"/>
      <c r="GC44" s="25"/>
      <c r="GD44" s="25"/>
      <c r="GE44" s="25"/>
      <c r="GF44" s="25"/>
      <c r="GG44" s="25"/>
      <c r="GH44" s="25"/>
      <c r="GI44" s="25"/>
      <c r="GJ44" s="25"/>
      <c r="GK44" s="25"/>
      <c r="GL44" s="25"/>
      <c r="GM44" s="25"/>
      <c r="GN44" s="25"/>
      <c r="GO44" s="25"/>
      <c r="GP44" s="25"/>
      <c r="GQ44" s="25"/>
      <c r="GR44" s="25"/>
      <c r="GS44" s="25"/>
      <c r="GT44" s="25"/>
      <c r="GU44" s="25"/>
      <c r="GV44" s="25"/>
      <c r="GW44" s="25"/>
      <c r="GX44" s="25"/>
      <c r="GY44" s="25"/>
      <c r="GZ44" s="25"/>
      <c r="HA44" s="25"/>
      <c r="HB44" s="25"/>
      <c r="HC44" s="25"/>
      <c r="HD44" s="25"/>
      <c r="HE44" s="25"/>
      <c r="HF44" s="25"/>
      <c r="HG44" s="25"/>
      <c r="HH44" s="25"/>
      <c r="HI44" s="25"/>
      <c r="HJ44" s="25"/>
      <c r="HK44" s="25"/>
      <c r="HL44" s="25"/>
      <c r="HM44" s="25"/>
      <c r="HN44" s="25"/>
      <c r="HO44" s="25"/>
      <c r="HP44" s="25"/>
      <c r="HQ44" s="25"/>
      <c r="HR44" s="25"/>
      <c r="HS44" s="25"/>
      <c r="HT44" s="25"/>
      <c r="HU44" s="25"/>
      <c r="HV44" s="25"/>
      <c r="HW44" s="25"/>
      <c r="HX44" s="25"/>
      <c r="HY44" s="25"/>
      <c r="HZ44" s="25"/>
      <c r="IA44" s="25"/>
      <c r="IB44" s="25"/>
      <c r="IC44" s="25"/>
      <c r="ID44" s="25"/>
      <c r="IE44" s="25"/>
      <c r="IF44" s="25"/>
      <c r="IG44" s="25"/>
      <c r="IH44" s="25"/>
      <c r="II44" s="25"/>
      <c r="IJ44" s="25"/>
      <c r="IK44" s="25"/>
      <c r="IL44" s="25"/>
      <c r="IM44" s="25"/>
      <c r="IN44" s="25"/>
      <c r="IO44" s="25"/>
      <c r="IP44" s="25"/>
      <c r="IQ44" s="25"/>
      <c r="IR44" s="25"/>
      <c r="IS44" s="25"/>
      <c r="IT44" s="25"/>
      <c r="IU44" s="25"/>
      <c r="IV44" s="25"/>
      <c r="IW44" s="25"/>
    </row>
    <row r="45" s="6" customFormat="1" ht="24" customHeight="1" spans="1:257">
      <c r="A45" s="25"/>
      <c r="B45" s="25"/>
      <c r="C45" s="25"/>
      <c r="D45" s="25"/>
      <c r="E45" s="25"/>
      <c r="F45" s="38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  <c r="HD45" s="25"/>
      <c r="HE45" s="25"/>
      <c r="HF45" s="25"/>
      <c r="HG45" s="25"/>
      <c r="HH45" s="25"/>
      <c r="HI45" s="25"/>
      <c r="HJ45" s="25"/>
      <c r="HK45" s="25"/>
      <c r="HL45" s="25"/>
      <c r="HM45" s="25"/>
      <c r="HN45" s="25"/>
      <c r="HO45" s="25"/>
      <c r="HP45" s="25"/>
      <c r="HQ45" s="25"/>
      <c r="HR45" s="25"/>
      <c r="HS45" s="25"/>
      <c r="HT45" s="25"/>
      <c r="HU45" s="25"/>
      <c r="HV45" s="25"/>
      <c r="HW45" s="25"/>
      <c r="HX45" s="25"/>
      <c r="HY45" s="25"/>
      <c r="HZ45" s="25"/>
      <c r="IA45" s="25"/>
      <c r="IB45" s="25"/>
      <c r="IC45" s="25"/>
      <c r="ID45" s="25"/>
      <c r="IE45" s="25"/>
      <c r="IF45" s="25"/>
      <c r="IG45" s="25"/>
      <c r="IH45" s="25"/>
      <c r="II45" s="25"/>
      <c r="IJ45" s="25"/>
      <c r="IK45" s="25"/>
      <c r="IL45" s="25"/>
      <c r="IM45" s="25"/>
      <c r="IN45" s="25"/>
      <c r="IO45" s="25"/>
      <c r="IP45" s="25"/>
      <c r="IQ45" s="25"/>
      <c r="IR45" s="25"/>
      <c r="IS45" s="25"/>
      <c r="IT45" s="25"/>
      <c r="IU45" s="25"/>
      <c r="IV45" s="25"/>
      <c r="IW45" s="25"/>
    </row>
    <row r="46" s="6" customFormat="1" ht="24" customHeight="1" spans="1:257">
      <c r="A46" s="25"/>
      <c r="B46" s="25"/>
      <c r="C46" s="25"/>
      <c r="D46" s="25"/>
      <c r="E46" s="25"/>
      <c r="F46" s="38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  <c r="ID46" s="25"/>
      <c r="IE46" s="25"/>
      <c r="IF46" s="25"/>
      <c r="IG46" s="25"/>
      <c r="IH46" s="25"/>
      <c r="II46" s="25"/>
      <c r="IJ46" s="25"/>
      <c r="IK46" s="25"/>
      <c r="IL46" s="25"/>
      <c r="IM46" s="25"/>
      <c r="IN46" s="25"/>
      <c r="IO46" s="25"/>
      <c r="IP46" s="25"/>
      <c r="IQ46" s="25"/>
      <c r="IR46" s="25"/>
      <c r="IS46" s="25"/>
      <c r="IT46" s="25"/>
      <c r="IU46" s="25"/>
      <c r="IV46" s="25"/>
      <c r="IW46" s="25"/>
    </row>
    <row r="47" s="6" customFormat="1" ht="24" customHeight="1" spans="1:257">
      <c r="A47" s="25"/>
      <c r="B47" s="25"/>
      <c r="C47" s="25"/>
      <c r="D47" s="25"/>
      <c r="E47" s="25"/>
      <c r="F47" s="38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  <c r="GA47" s="25"/>
      <c r="GB47" s="25"/>
      <c r="GC47" s="25"/>
      <c r="GD47" s="25"/>
      <c r="GE47" s="25"/>
      <c r="GF47" s="25"/>
      <c r="GG47" s="25"/>
      <c r="GH47" s="25"/>
      <c r="GI47" s="25"/>
      <c r="GJ47" s="25"/>
      <c r="GK47" s="25"/>
      <c r="GL47" s="25"/>
      <c r="GM47" s="25"/>
      <c r="GN47" s="25"/>
      <c r="GO47" s="25"/>
      <c r="GP47" s="25"/>
      <c r="GQ47" s="25"/>
      <c r="GR47" s="25"/>
      <c r="GS47" s="25"/>
      <c r="GT47" s="25"/>
      <c r="GU47" s="25"/>
      <c r="GV47" s="25"/>
      <c r="GW47" s="25"/>
      <c r="GX47" s="25"/>
      <c r="GY47" s="25"/>
      <c r="GZ47" s="25"/>
      <c r="HA47" s="25"/>
      <c r="HB47" s="25"/>
      <c r="HC47" s="25"/>
      <c r="HD47" s="25"/>
      <c r="HE47" s="25"/>
      <c r="HF47" s="25"/>
      <c r="HG47" s="25"/>
      <c r="HH47" s="25"/>
      <c r="HI47" s="25"/>
      <c r="HJ47" s="25"/>
      <c r="HK47" s="25"/>
      <c r="HL47" s="25"/>
      <c r="HM47" s="25"/>
      <c r="HN47" s="25"/>
      <c r="HO47" s="25"/>
      <c r="HP47" s="25"/>
      <c r="HQ47" s="25"/>
      <c r="HR47" s="25"/>
      <c r="HS47" s="25"/>
      <c r="HT47" s="25"/>
      <c r="HU47" s="25"/>
      <c r="HV47" s="25"/>
      <c r="HW47" s="25"/>
      <c r="HX47" s="25"/>
      <c r="HY47" s="25"/>
      <c r="HZ47" s="25"/>
      <c r="IA47" s="25"/>
      <c r="IB47" s="25"/>
      <c r="IC47" s="25"/>
      <c r="ID47" s="25"/>
      <c r="IE47" s="25"/>
      <c r="IF47" s="25"/>
      <c r="IG47" s="25"/>
      <c r="IH47" s="25"/>
      <c r="II47" s="25"/>
      <c r="IJ47" s="25"/>
      <c r="IK47" s="25"/>
      <c r="IL47" s="25"/>
      <c r="IM47" s="25"/>
      <c r="IN47" s="25"/>
      <c r="IO47" s="25"/>
      <c r="IP47" s="25"/>
      <c r="IQ47" s="25"/>
      <c r="IR47" s="25"/>
      <c r="IS47" s="25"/>
      <c r="IT47" s="25"/>
      <c r="IU47" s="25"/>
      <c r="IV47" s="25"/>
      <c r="IW47" s="25"/>
    </row>
    <row r="48" s="6" customFormat="1" ht="24" customHeight="1" spans="1:257">
      <c r="A48" s="25"/>
      <c r="B48" s="25"/>
      <c r="C48" s="25"/>
      <c r="D48" s="25"/>
      <c r="E48" s="25"/>
      <c r="F48" s="38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  <c r="ID48" s="25"/>
      <c r="IE48" s="25"/>
      <c r="IF48" s="25"/>
      <c r="IG48" s="25"/>
      <c r="IH48" s="25"/>
      <c r="II48" s="25"/>
      <c r="IJ48" s="25"/>
      <c r="IK48" s="25"/>
      <c r="IL48" s="25"/>
      <c r="IM48" s="25"/>
      <c r="IN48" s="25"/>
      <c r="IO48" s="25"/>
      <c r="IP48" s="25"/>
      <c r="IQ48" s="25"/>
      <c r="IR48" s="25"/>
      <c r="IS48" s="25"/>
      <c r="IT48" s="25"/>
      <c r="IU48" s="25"/>
      <c r="IV48" s="25"/>
      <c r="IW48" s="25"/>
    </row>
    <row r="49" s="6" customFormat="1" ht="24" customHeight="1" spans="1:257">
      <c r="A49" s="25"/>
      <c r="B49" s="25"/>
      <c r="C49" s="25"/>
      <c r="D49" s="25"/>
      <c r="E49" s="25"/>
      <c r="F49" s="38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  <c r="EJ49" s="25"/>
      <c r="EK49" s="25"/>
      <c r="EL49" s="25"/>
      <c r="EM49" s="25"/>
      <c r="EN49" s="25"/>
      <c r="EO49" s="25"/>
      <c r="EP49" s="25"/>
      <c r="EQ49" s="25"/>
      <c r="ER49" s="25"/>
      <c r="ES49" s="25"/>
      <c r="ET49" s="25"/>
      <c r="EU49" s="25"/>
      <c r="EV49" s="25"/>
      <c r="EW49" s="25"/>
      <c r="EX49" s="25"/>
      <c r="EY49" s="25"/>
      <c r="EZ49" s="25"/>
      <c r="FA49" s="25"/>
      <c r="FB49" s="25"/>
      <c r="FC49" s="25"/>
      <c r="FD49" s="25"/>
      <c r="FE49" s="25"/>
      <c r="FF49" s="25"/>
      <c r="FG49" s="25"/>
      <c r="FH49" s="25"/>
      <c r="FI49" s="25"/>
      <c r="FJ49" s="25"/>
      <c r="FK49" s="25"/>
      <c r="FL49" s="25"/>
      <c r="FM49" s="25"/>
      <c r="FN49" s="25"/>
      <c r="FO49" s="25"/>
      <c r="FP49" s="25"/>
      <c r="FQ49" s="25"/>
      <c r="FR49" s="25"/>
      <c r="FS49" s="25"/>
      <c r="FT49" s="25"/>
      <c r="FU49" s="25"/>
      <c r="FV49" s="25"/>
      <c r="FW49" s="25"/>
      <c r="FX49" s="25"/>
      <c r="FY49" s="25"/>
      <c r="FZ49" s="25"/>
      <c r="GA49" s="25"/>
      <c r="GB49" s="25"/>
      <c r="GC49" s="25"/>
      <c r="GD49" s="25"/>
      <c r="GE49" s="25"/>
      <c r="GF49" s="25"/>
      <c r="GG49" s="25"/>
      <c r="GH49" s="25"/>
      <c r="GI49" s="25"/>
      <c r="GJ49" s="25"/>
      <c r="GK49" s="25"/>
      <c r="GL49" s="25"/>
      <c r="GM49" s="25"/>
      <c r="GN49" s="25"/>
      <c r="GO49" s="25"/>
      <c r="GP49" s="25"/>
      <c r="GQ49" s="25"/>
      <c r="GR49" s="25"/>
      <c r="GS49" s="25"/>
      <c r="GT49" s="25"/>
      <c r="GU49" s="25"/>
      <c r="GV49" s="25"/>
      <c r="GW49" s="25"/>
      <c r="GX49" s="25"/>
      <c r="GY49" s="25"/>
      <c r="GZ49" s="25"/>
      <c r="HA49" s="25"/>
      <c r="HB49" s="25"/>
      <c r="HC49" s="25"/>
      <c r="HD49" s="25"/>
      <c r="HE49" s="25"/>
      <c r="HF49" s="25"/>
      <c r="HG49" s="25"/>
      <c r="HH49" s="25"/>
      <c r="HI49" s="25"/>
      <c r="HJ49" s="25"/>
      <c r="HK49" s="25"/>
      <c r="HL49" s="25"/>
      <c r="HM49" s="25"/>
      <c r="HN49" s="25"/>
      <c r="HO49" s="25"/>
      <c r="HP49" s="25"/>
      <c r="HQ49" s="25"/>
      <c r="HR49" s="25"/>
      <c r="HS49" s="25"/>
      <c r="HT49" s="25"/>
      <c r="HU49" s="25"/>
      <c r="HV49" s="25"/>
      <c r="HW49" s="25"/>
      <c r="HX49" s="25"/>
      <c r="HY49" s="25"/>
      <c r="HZ49" s="25"/>
      <c r="IA49" s="25"/>
      <c r="IB49" s="25"/>
      <c r="IC49" s="25"/>
      <c r="ID49" s="25"/>
      <c r="IE49" s="25"/>
      <c r="IF49" s="25"/>
      <c r="IG49" s="25"/>
      <c r="IH49" s="25"/>
      <c r="II49" s="25"/>
      <c r="IJ49" s="25"/>
      <c r="IK49" s="25"/>
      <c r="IL49" s="25"/>
      <c r="IM49" s="25"/>
      <c r="IN49" s="25"/>
      <c r="IO49" s="25"/>
      <c r="IP49" s="25"/>
      <c r="IQ49" s="25"/>
      <c r="IR49" s="25"/>
      <c r="IS49" s="25"/>
      <c r="IT49" s="25"/>
      <c r="IU49" s="25"/>
      <c r="IV49" s="25"/>
      <c r="IW49" s="25"/>
    </row>
    <row r="50" s="6" customFormat="1" ht="24" customHeight="1" spans="1:257">
      <c r="A50" s="25"/>
      <c r="B50" s="25"/>
      <c r="C50" s="25"/>
      <c r="D50" s="25"/>
      <c r="E50" s="25"/>
      <c r="F50" s="38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  <c r="GA50" s="25"/>
      <c r="GB50" s="25"/>
      <c r="GC50" s="25"/>
      <c r="GD50" s="25"/>
      <c r="GE50" s="25"/>
      <c r="GF50" s="25"/>
      <c r="GG50" s="25"/>
      <c r="GH50" s="25"/>
      <c r="GI50" s="25"/>
      <c r="GJ50" s="25"/>
      <c r="GK50" s="25"/>
      <c r="GL50" s="25"/>
      <c r="GM50" s="25"/>
      <c r="GN50" s="25"/>
      <c r="GO50" s="25"/>
      <c r="GP50" s="25"/>
      <c r="GQ50" s="25"/>
      <c r="GR50" s="25"/>
      <c r="GS50" s="25"/>
      <c r="GT50" s="25"/>
      <c r="GU50" s="25"/>
      <c r="GV50" s="25"/>
      <c r="GW50" s="25"/>
      <c r="GX50" s="25"/>
      <c r="GY50" s="25"/>
      <c r="GZ50" s="25"/>
      <c r="HA50" s="25"/>
      <c r="HB50" s="25"/>
      <c r="HC50" s="25"/>
      <c r="HD50" s="25"/>
      <c r="HE50" s="25"/>
      <c r="HF50" s="25"/>
      <c r="HG50" s="25"/>
      <c r="HH50" s="25"/>
      <c r="HI50" s="25"/>
      <c r="HJ50" s="25"/>
      <c r="HK50" s="25"/>
      <c r="HL50" s="25"/>
      <c r="HM50" s="25"/>
      <c r="HN50" s="25"/>
      <c r="HO50" s="25"/>
      <c r="HP50" s="25"/>
      <c r="HQ50" s="25"/>
      <c r="HR50" s="25"/>
      <c r="HS50" s="25"/>
      <c r="HT50" s="25"/>
      <c r="HU50" s="25"/>
      <c r="HV50" s="25"/>
      <c r="HW50" s="25"/>
      <c r="HX50" s="25"/>
      <c r="HY50" s="25"/>
      <c r="HZ50" s="25"/>
      <c r="IA50" s="25"/>
      <c r="IB50" s="25"/>
      <c r="IC50" s="25"/>
      <c r="ID50" s="25"/>
      <c r="IE50" s="25"/>
      <c r="IF50" s="25"/>
      <c r="IG50" s="25"/>
      <c r="IH50" s="25"/>
      <c r="II50" s="25"/>
      <c r="IJ50" s="25"/>
      <c r="IK50" s="25"/>
      <c r="IL50" s="25"/>
      <c r="IM50" s="25"/>
      <c r="IN50" s="25"/>
      <c r="IO50" s="25"/>
      <c r="IP50" s="25"/>
      <c r="IQ50" s="25"/>
      <c r="IR50" s="25"/>
      <c r="IS50" s="25"/>
      <c r="IT50" s="25"/>
      <c r="IU50" s="25"/>
      <c r="IV50" s="25"/>
      <c r="IW50" s="25"/>
    </row>
    <row r="51" s="6" customFormat="1" ht="24" customHeight="1" spans="1:257">
      <c r="A51" s="25"/>
      <c r="B51" s="25"/>
      <c r="C51" s="25"/>
      <c r="D51" s="25"/>
      <c r="E51" s="25"/>
      <c r="F51" s="38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5"/>
      <c r="DP51" s="25"/>
      <c r="DQ51" s="25"/>
      <c r="DR51" s="25"/>
      <c r="DS51" s="25"/>
      <c r="DT51" s="25"/>
      <c r="DU51" s="25"/>
      <c r="DV51" s="25"/>
      <c r="DW51" s="25"/>
      <c r="DX51" s="25"/>
      <c r="DY51" s="25"/>
      <c r="DZ51" s="25"/>
      <c r="EA51" s="25"/>
      <c r="EB51" s="25"/>
      <c r="EC51" s="25"/>
      <c r="ED51" s="25"/>
      <c r="EE51" s="25"/>
      <c r="EF51" s="25"/>
      <c r="EG51" s="25"/>
      <c r="EH51" s="25"/>
      <c r="EI51" s="25"/>
      <c r="EJ51" s="25"/>
      <c r="EK51" s="25"/>
      <c r="EL51" s="25"/>
      <c r="EM51" s="25"/>
      <c r="EN51" s="25"/>
      <c r="EO51" s="25"/>
      <c r="EP51" s="25"/>
      <c r="EQ51" s="25"/>
      <c r="ER51" s="25"/>
      <c r="ES51" s="25"/>
      <c r="ET51" s="25"/>
      <c r="EU51" s="25"/>
      <c r="EV51" s="25"/>
      <c r="EW51" s="25"/>
      <c r="EX51" s="25"/>
      <c r="EY51" s="25"/>
      <c r="EZ51" s="25"/>
      <c r="FA51" s="25"/>
      <c r="FB51" s="25"/>
      <c r="FC51" s="25"/>
      <c r="FD51" s="25"/>
      <c r="FE51" s="25"/>
      <c r="FF51" s="25"/>
      <c r="FG51" s="25"/>
      <c r="FH51" s="25"/>
      <c r="FI51" s="25"/>
      <c r="FJ51" s="25"/>
      <c r="FK51" s="25"/>
      <c r="FL51" s="25"/>
      <c r="FM51" s="25"/>
      <c r="FN51" s="25"/>
      <c r="FO51" s="25"/>
      <c r="FP51" s="25"/>
      <c r="FQ51" s="25"/>
      <c r="FR51" s="25"/>
      <c r="FS51" s="25"/>
      <c r="FT51" s="25"/>
      <c r="FU51" s="25"/>
      <c r="FV51" s="25"/>
      <c r="FW51" s="25"/>
      <c r="FX51" s="25"/>
      <c r="FY51" s="25"/>
      <c r="FZ51" s="25"/>
      <c r="GA51" s="25"/>
      <c r="GB51" s="25"/>
      <c r="GC51" s="25"/>
      <c r="GD51" s="25"/>
      <c r="GE51" s="25"/>
      <c r="GF51" s="25"/>
      <c r="GG51" s="25"/>
      <c r="GH51" s="25"/>
      <c r="GI51" s="25"/>
      <c r="GJ51" s="25"/>
      <c r="GK51" s="25"/>
      <c r="GL51" s="25"/>
      <c r="GM51" s="25"/>
      <c r="GN51" s="25"/>
      <c r="GO51" s="25"/>
      <c r="GP51" s="25"/>
      <c r="GQ51" s="25"/>
      <c r="GR51" s="25"/>
      <c r="GS51" s="25"/>
      <c r="GT51" s="25"/>
      <c r="GU51" s="25"/>
      <c r="GV51" s="25"/>
      <c r="GW51" s="25"/>
      <c r="GX51" s="25"/>
      <c r="GY51" s="25"/>
      <c r="GZ51" s="25"/>
      <c r="HA51" s="25"/>
      <c r="HB51" s="25"/>
      <c r="HC51" s="25"/>
      <c r="HD51" s="25"/>
      <c r="HE51" s="25"/>
      <c r="HF51" s="25"/>
      <c r="HG51" s="25"/>
      <c r="HH51" s="25"/>
      <c r="HI51" s="25"/>
      <c r="HJ51" s="25"/>
      <c r="HK51" s="25"/>
      <c r="HL51" s="25"/>
      <c r="HM51" s="25"/>
      <c r="HN51" s="25"/>
      <c r="HO51" s="25"/>
      <c r="HP51" s="25"/>
      <c r="HQ51" s="25"/>
      <c r="HR51" s="25"/>
      <c r="HS51" s="25"/>
      <c r="HT51" s="25"/>
      <c r="HU51" s="25"/>
      <c r="HV51" s="25"/>
      <c r="HW51" s="25"/>
      <c r="HX51" s="25"/>
      <c r="HY51" s="25"/>
      <c r="HZ51" s="25"/>
      <c r="IA51" s="25"/>
      <c r="IB51" s="25"/>
      <c r="IC51" s="25"/>
      <c r="ID51" s="25"/>
      <c r="IE51" s="25"/>
      <c r="IF51" s="25"/>
      <c r="IG51" s="25"/>
      <c r="IH51" s="25"/>
      <c r="II51" s="25"/>
      <c r="IJ51" s="25"/>
      <c r="IK51" s="25"/>
      <c r="IL51" s="25"/>
      <c r="IM51" s="25"/>
      <c r="IN51" s="25"/>
      <c r="IO51" s="25"/>
      <c r="IP51" s="25"/>
      <c r="IQ51" s="25"/>
      <c r="IR51" s="25"/>
      <c r="IS51" s="25"/>
      <c r="IT51" s="25"/>
      <c r="IU51" s="25"/>
      <c r="IV51" s="25"/>
      <c r="IW51" s="25"/>
    </row>
    <row r="52" s="6" customFormat="1" ht="24" customHeight="1" spans="1:257">
      <c r="A52" s="25"/>
      <c r="B52" s="25"/>
      <c r="C52" s="25"/>
      <c r="D52" s="25"/>
      <c r="E52" s="25"/>
      <c r="F52" s="38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O52" s="25"/>
      <c r="DP52" s="25"/>
      <c r="DQ52" s="25"/>
      <c r="DR52" s="25"/>
      <c r="DS52" s="25"/>
      <c r="DT52" s="25"/>
      <c r="DU52" s="25"/>
      <c r="DV52" s="25"/>
      <c r="DW52" s="25"/>
      <c r="DX52" s="25"/>
      <c r="DY52" s="25"/>
      <c r="DZ52" s="25"/>
      <c r="EA52" s="25"/>
      <c r="EB52" s="25"/>
      <c r="EC52" s="25"/>
      <c r="ED52" s="25"/>
      <c r="EE52" s="25"/>
      <c r="EF52" s="25"/>
      <c r="EG52" s="25"/>
      <c r="EH52" s="25"/>
      <c r="EI52" s="25"/>
      <c r="EJ52" s="25"/>
      <c r="EK52" s="25"/>
      <c r="EL52" s="25"/>
      <c r="EM52" s="25"/>
      <c r="EN52" s="25"/>
      <c r="EO52" s="25"/>
      <c r="EP52" s="25"/>
      <c r="EQ52" s="25"/>
      <c r="ER52" s="25"/>
      <c r="ES52" s="25"/>
      <c r="ET52" s="25"/>
      <c r="EU52" s="25"/>
      <c r="EV52" s="25"/>
      <c r="EW52" s="25"/>
      <c r="EX52" s="25"/>
      <c r="EY52" s="25"/>
      <c r="EZ52" s="25"/>
      <c r="FA52" s="25"/>
      <c r="FB52" s="25"/>
      <c r="FC52" s="25"/>
      <c r="FD52" s="25"/>
      <c r="FE52" s="25"/>
      <c r="FF52" s="25"/>
      <c r="FG52" s="25"/>
      <c r="FH52" s="25"/>
      <c r="FI52" s="25"/>
      <c r="FJ52" s="25"/>
      <c r="FK52" s="25"/>
      <c r="FL52" s="25"/>
      <c r="FM52" s="25"/>
      <c r="FN52" s="25"/>
      <c r="FO52" s="25"/>
      <c r="FP52" s="25"/>
      <c r="FQ52" s="25"/>
      <c r="FR52" s="25"/>
      <c r="FS52" s="25"/>
      <c r="FT52" s="25"/>
      <c r="FU52" s="25"/>
      <c r="FV52" s="25"/>
      <c r="FW52" s="25"/>
      <c r="FX52" s="25"/>
      <c r="FY52" s="25"/>
      <c r="FZ52" s="25"/>
      <c r="GA52" s="25"/>
      <c r="GB52" s="25"/>
      <c r="GC52" s="25"/>
      <c r="GD52" s="25"/>
      <c r="GE52" s="25"/>
      <c r="GF52" s="25"/>
      <c r="GG52" s="25"/>
      <c r="GH52" s="25"/>
      <c r="GI52" s="25"/>
      <c r="GJ52" s="25"/>
      <c r="GK52" s="25"/>
      <c r="GL52" s="25"/>
      <c r="GM52" s="25"/>
      <c r="GN52" s="25"/>
      <c r="GO52" s="25"/>
      <c r="GP52" s="25"/>
      <c r="GQ52" s="25"/>
      <c r="GR52" s="25"/>
      <c r="GS52" s="25"/>
      <c r="GT52" s="25"/>
      <c r="GU52" s="25"/>
      <c r="GV52" s="25"/>
      <c r="GW52" s="25"/>
      <c r="GX52" s="25"/>
      <c r="GY52" s="25"/>
      <c r="GZ52" s="25"/>
      <c r="HA52" s="25"/>
      <c r="HB52" s="25"/>
      <c r="HC52" s="25"/>
      <c r="HD52" s="25"/>
      <c r="HE52" s="25"/>
      <c r="HF52" s="25"/>
      <c r="HG52" s="25"/>
      <c r="HH52" s="25"/>
      <c r="HI52" s="25"/>
      <c r="HJ52" s="25"/>
      <c r="HK52" s="25"/>
      <c r="HL52" s="25"/>
      <c r="HM52" s="25"/>
      <c r="HN52" s="25"/>
      <c r="HO52" s="25"/>
      <c r="HP52" s="25"/>
      <c r="HQ52" s="25"/>
      <c r="HR52" s="25"/>
      <c r="HS52" s="25"/>
      <c r="HT52" s="25"/>
      <c r="HU52" s="25"/>
      <c r="HV52" s="25"/>
      <c r="HW52" s="25"/>
      <c r="HX52" s="25"/>
      <c r="HY52" s="25"/>
      <c r="HZ52" s="25"/>
      <c r="IA52" s="25"/>
      <c r="IB52" s="25"/>
      <c r="IC52" s="25"/>
      <c r="ID52" s="25"/>
      <c r="IE52" s="25"/>
      <c r="IF52" s="25"/>
      <c r="IG52" s="25"/>
      <c r="IH52" s="25"/>
      <c r="II52" s="25"/>
      <c r="IJ52" s="25"/>
      <c r="IK52" s="25"/>
      <c r="IL52" s="25"/>
      <c r="IM52" s="25"/>
      <c r="IN52" s="25"/>
      <c r="IO52" s="25"/>
      <c r="IP52" s="25"/>
      <c r="IQ52" s="25"/>
      <c r="IR52" s="25"/>
      <c r="IS52" s="25"/>
      <c r="IT52" s="25"/>
      <c r="IU52" s="25"/>
      <c r="IV52" s="25"/>
      <c r="IW52" s="25"/>
    </row>
    <row r="53" s="6" customFormat="1" ht="24" customHeight="1" spans="1:257">
      <c r="A53" s="25"/>
      <c r="B53" s="25"/>
      <c r="C53" s="25"/>
      <c r="D53" s="25"/>
      <c r="E53" s="25"/>
      <c r="F53" s="38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5"/>
      <c r="DP53" s="25"/>
      <c r="DQ53" s="25"/>
      <c r="DR53" s="25"/>
      <c r="DS53" s="25"/>
      <c r="DT53" s="25"/>
      <c r="DU53" s="25"/>
      <c r="DV53" s="25"/>
      <c r="DW53" s="25"/>
      <c r="DX53" s="25"/>
      <c r="DY53" s="25"/>
      <c r="DZ53" s="25"/>
      <c r="EA53" s="25"/>
      <c r="EB53" s="25"/>
      <c r="EC53" s="25"/>
      <c r="ED53" s="25"/>
      <c r="EE53" s="25"/>
      <c r="EF53" s="25"/>
      <c r="EG53" s="25"/>
      <c r="EH53" s="25"/>
      <c r="EI53" s="25"/>
      <c r="EJ53" s="25"/>
      <c r="EK53" s="25"/>
      <c r="EL53" s="25"/>
      <c r="EM53" s="25"/>
      <c r="EN53" s="25"/>
      <c r="EO53" s="25"/>
      <c r="EP53" s="25"/>
      <c r="EQ53" s="25"/>
      <c r="ER53" s="25"/>
      <c r="ES53" s="25"/>
      <c r="ET53" s="25"/>
      <c r="EU53" s="25"/>
      <c r="EV53" s="25"/>
      <c r="EW53" s="25"/>
      <c r="EX53" s="25"/>
      <c r="EY53" s="25"/>
      <c r="EZ53" s="25"/>
      <c r="FA53" s="25"/>
      <c r="FB53" s="25"/>
      <c r="FC53" s="25"/>
      <c r="FD53" s="25"/>
      <c r="FE53" s="25"/>
      <c r="FF53" s="25"/>
      <c r="FG53" s="25"/>
      <c r="FH53" s="25"/>
      <c r="FI53" s="25"/>
      <c r="FJ53" s="25"/>
      <c r="FK53" s="25"/>
      <c r="FL53" s="25"/>
      <c r="FM53" s="25"/>
      <c r="FN53" s="25"/>
      <c r="FO53" s="25"/>
      <c r="FP53" s="25"/>
      <c r="FQ53" s="25"/>
      <c r="FR53" s="25"/>
      <c r="FS53" s="25"/>
      <c r="FT53" s="25"/>
      <c r="FU53" s="25"/>
      <c r="FV53" s="25"/>
      <c r="FW53" s="25"/>
      <c r="FX53" s="25"/>
      <c r="FY53" s="25"/>
      <c r="FZ53" s="25"/>
      <c r="GA53" s="25"/>
      <c r="GB53" s="25"/>
      <c r="GC53" s="25"/>
      <c r="GD53" s="25"/>
      <c r="GE53" s="25"/>
      <c r="GF53" s="25"/>
      <c r="GG53" s="25"/>
      <c r="GH53" s="25"/>
      <c r="GI53" s="25"/>
      <c r="GJ53" s="25"/>
      <c r="GK53" s="25"/>
      <c r="GL53" s="25"/>
      <c r="GM53" s="25"/>
      <c r="GN53" s="25"/>
      <c r="GO53" s="25"/>
      <c r="GP53" s="25"/>
      <c r="GQ53" s="25"/>
      <c r="GR53" s="25"/>
      <c r="GS53" s="25"/>
      <c r="GT53" s="25"/>
      <c r="GU53" s="25"/>
      <c r="GV53" s="25"/>
      <c r="GW53" s="25"/>
      <c r="GX53" s="25"/>
      <c r="GY53" s="25"/>
      <c r="GZ53" s="25"/>
      <c r="HA53" s="25"/>
      <c r="HB53" s="25"/>
      <c r="HC53" s="25"/>
      <c r="HD53" s="25"/>
      <c r="HE53" s="25"/>
      <c r="HF53" s="25"/>
      <c r="HG53" s="25"/>
      <c r="HH53" s="25"/>
      <c r="HI53" s="25"/>
      <c r="HJ53" s="25"/>
      <c r="HK53" s="25"/>
      <c r="HL53" s="25"/>
      <c r="HM53" s="25"/>
      <c r="HN53" s="25"/>
      <c r="HO53" s="25"/>
      <c r="HP53" s="25"/>
      <c r="HQ53" s="25"/>
      <c r="HR53" s="25"/>
      <c r="HS53" s="25"/>
      <c r="HT53" s="25"/>
      <c r="HU53" s="25"/>
      <c r="HV53" s="25"/>
      <c r="HW53" s="25"/>
      <c r="HX53" s="25"/>
      <c r="HY53" s="25"/>
      <c r="HZ53" s="25"/>
      <c r="IA53" s="25"/>
      <c r="IB53" s="25"/>
      <c r="IC53" s="25"/>
      <c r="ID53" s="25"/>
      <c r="IE53" s="25"/>
      <c r="IF53" s="25"/>
      <c r="IG53" s="25"/>
      <c r="IH53" s="25"/>
      <c r="II53" s="25"/>
      <c r="IJ53" s="25"/>
      <c r="IK53" s="25"/>
      <c r="IL53" s="25"/>
      <c r="IM53" s="25"/>
      <c r="IN53" s="25"/>
      <c r="IO53" s="25"/>
      <c r="IP53" s="25"/>
      <c r="IQ53" s="25"/>
      <c r="IR53" s="25"/>
      <c r="IS53" s="25"/>
      <c r="IT53" s="25"/>
      <c r="IU53" s="25"/>
      <c r="IV53" s="25"/>
      <c r="IW53" s="25"/>
    </row>
    <row r="54" s="6" customFormat="1" ht="24" customHeight="1" spans="1:257">
      <c r="A54" s="25"/>
      <c r="B54" s="25"/>
      <c r="C54" s="25"/>
      <c r="D54" s="25"/>
      <c r="E54" s="25"/>
      <c r="F54" s="38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5"/>
      <c r="DP54" s="25"/>
      <c r="DQ54" s="25"/>
      <c r="DR54" s="25"/>
      <c r="DS54" s="25"/>
      <c r="DT54" s="25"/>
      <c r="DU54" s="25"/>
      <c r="DV54" s="25"/>
      <c r="DW54" s="25"/>
      <c r="DX54" s="25"/>
      <c r="DY54" s="25"/>
      <c r="DZ54" s="25"/>
      <c r="EA54" s="25"/>
      <c r="EB54" s="25"/>
      <c r="EC54" s="25"/>
      <c r="ED54" s="25"/>
      <c r="EE54" s="25"/>
      <c r="EF54" s="25"/>
      <c r="EG54" s="25"/>
      <c r="EH54" s="25"/>
      <c r="EI54" s="25"/>
      <c r="EJ54" s="25"/>
      <c r="EK54" s="25"/>
      <c r="EL54" s="25"/>
      <c r="EM54" s="25"/>
      <c r="EN54" s="25"/>
      <c r="EO54" s="25"/>
      <c r="EP54" s="25"/>
      <c r="EQ54" s="25"/>
      <c r="ER54" s="25"/>
      <c r="ES54" s="25"/>
      <c r="ET54" s="25"/>
      <c r="EU54" s="25"/>
      <c r="EV54" s="25"/>
      <c r="EW54" s="25"/>
      <c r="EX54" s="25"/>
      <c r="EY54" s="25"/>
      <c r="EZ54" s="25"/>
      <c r="FA54" s="25"/>
      <c r="FB54" s="25"/>
      <c r="FC54" s="25"/>
      <c r="FD54" s="25"/>
      <c r="FE54" s="25"/>
      <c r="FF54" s="25"/>
      <c r="FG54" s="25"/>
      <c r="FH54" s="25"/>
      <c r="FI54" s="25"/>
      <c r="FJ54" s="25"/>
      <c r="FK54" s="25"/>
      <c r="FL54" s="25"/>
      <c r="FM54" s="25"/>
      <c r="FN54" s="25"/>
      <c r="FO54" s="25"/>
      <c r="FP54" s="25"/>
      <c r="FQ54" s="25"/>
      <c r="FR54" s="25"/>
      <c r="FS54" s="25"/>
      <c r="FT54" s="25"/>
      <c r="FU54" s="25"/>
      <c r="FV54" s="25"/>
      <c r="FW54" s="25"/>
      <c r="FX54" s="25"/>
      <c r="FY54" s="25"/>
      <c r="FZ54" s="25"/>
      <c r="GA54" s="25"/>
      <c r="GB54" s="25"/>
      <c r="GC54" s="25"/>
      <c r="GD54" s="25"/>
      <c r="GE54" s="25"/>
      <c r="GF54" s="25"/>
      <c r="GG54" s="25"/>
      <c r="GH54" s="25"/>
      <c r="GI54" s="25"/>
      <c r="GJ54" s="25"/>
      <c r="GK54" s="25"/>
      <c r="GL54" s="25"/>
      <c r="GM54" s="25"/>
      <c r="GN54" s="25"/>
      <c r="GO54" s="25"/>
      <c r="GP54" s="25"/>
      <c r="GQ54" s="25"/>
      <c r="GR54" s="25"/>
      <c r="GS54" s="25"/>
      <c r="GT54" s="25"/>
      <c r="GU54" s="25"/>
      <c r="GV54" s="25"/>
      <c r="GW54" s="25"/>
      <c r="GX54" s="25"/>
      <c r="GY54" s="25"/>
      <c r="GZ54" s="25"/>
      <c r="HA54" s="25"/>
      <c r="HB54" s="25"/>
      <c r="HC54" s="25"/>
      <c r="HD54" s="25"/>
      <c r="HE54" s="25"/>
      <c r="HF54" s="25"/>
      <c r="HG54" s="25"/>
      <c r="HH54" s="25"/>
      <c r="HI54" s="25"/>
      <c r="HJ54" s="25"/>
      <c r="HK54" s="25"/>
      <c r="HL54" s="25"/>
      <c r="HM54" s="25"/>
      <c r="HN54" s="25"/>
      <c r="HO54" s="25"/>
      <c r="HP54" s="25"/>
      <c r="HQ54" s="25"/>
      <c r="HR54" s="25"/>
      <c r="HS54" s="25"/>
      <c r="HT54" s="25"/>
      <c r="HU54" s="25"/>
      <c r="HV54" s="25"/>
      <c r="HW54" s="25"/>
      <c r="HX54" s="25"/>
      <c r="HY54" s="25"/>
      <c r="HZ54" s="25"/>
      <c r="IA54" s="25"/>
      <c r="IB54" s="25"/>
      <c r="IC54" s="25"/>
      <c r="ID54" s="25"/>
      <c r="IE54" s="25"/>
      <c r="IF54" s="25"/>
      <c r="IG54" s="25"/>
      <c r="IH54" s="25"/>
      <c r="II54" s="25"/>
      <c r="IJ54" s="25"/>
      <c r="IK54" s="25"/>
      <c r="IL54" s="25"/>
      <c r="IM54" s="25"/>
      <c r="IN54" s="25"/>
      <c r="IO54" s="25"/>
      <c r="IP54" s="25"/>
      <c r="IQ54" s="25"/>
      <c r="IR54" s="25"/>
      <c r="IS54" s="25"/>
      <c r="IT54" s="25"/>
      <c r="IU54" s="25"/>
      <c r="IV54" s="25"/>
      <c r="IW54" s="25"/>
    </row>
    <row r="55" s="6" customFormat="1" ht="24" customHeight="1" spans="1:257">
      <c r="A55" s="25"/>
      <c r="B55" s="25"/>
      <c r="C55" s="25"/>
      <c r="D55" s="25"/>
      <c r="E55" s="25"/>
      <c r="F55" s="38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 s="25"/>
      <c r="CY55" s="25"/>
      <c r="CZ55" s="25"/>
      <c r="DA55" s="25"/>
      <c r="DB55" s="25"/>
      <c r="DC55" s="25"/>
      <c r="DD55" s="25"/>
      <c r="DE55" s="25"/>
      <c r="DF55" s="25"/>
      <c r="DG55" s="25"/>
      <c r="DH55" s="25"/>
      <c r="DI55" s="25"/>
      <c r="DJ55" s="25"/>
      <c r="DK55" s="25"/>
      <c r="DL55" s="25"/>
      <c r="DM55" s="25"/>
      <c r="DN55" s="25"/>
      <c r="DO55" s="25"/>
      <c r="DP55" s="25"/>
      <c r="DQ55" s="25"/>
      <c r="DR55" s="25"/>
      <c r="DS55" s="25"/>
      <c r="DT55" s="25"/>
      <c r="DU55" s="25"/>
      <c r="DV55" s="25"/>
      <c r="DW55" s="25"/>
      <c r="DX55" s="25"/>
      <c r="DY55" s="25"/>
      <c r="DZ55" s="25"/>
      <c r="EA55" s="25"/>
      <c r="EB55" s="25"/>
      <c r="EC55" s="25"/>
      <c r="ED55" s="25"/>
      <c r="EE55" s="25"/>
      <c r="EF55" s="25"/>
      <c r="EG55" s="25"/>
      <c r="EH55" s="25"/>
      <c r="EI55" s="25"/>
      <c r="EJ55" s="25"/>
      <c r="EK55" s="25"/>
      <c r="EL55" s="25"/>
      <c r="EM55" s="25"/>
      <c r="EN55" s="25"/>
      <c r="EO55" s="25"/>
      <c r="EP55" s="25"/>
      <c r="EQ55" s="25"/>
      <c r="ER55" s="25"/>
      <c r="ES55" s="25"/>
      <c r="ET55" s="25"/>
      <c r="EU55" s="25"/>
      <c r="EV55" s="25"/>
      <c r="EW55" s="25"/>
      <c r="EX55" s="25"/>
      <c r="EY55" s="25"/>
      <c r="EZ55" s="25"/>
      <c r="FA55" s="25"/>
      <c r="FB55" s="25"/>
      <c r="FC55" s="25"/>
      <c r="FD55" s="25"/>
      <c r="FE55" s="25"/>
      <c r="FF55" s="25"/>
      <c r="FG55" s="25"/>
      <c r="FH55" s="25"/>
      <c r="FI55" s="25"/>
      <c r="FJ55" s="25"/>
      <c r="FK55" s="25"/>
      <c r="FL55" s="25"/>
      <c r="FM55" s="25"/>
      <c r="FN55" s="25"/>
      <c r="FO55" s="25"/>
      <c r="FP55" s="25"/>
      <c r="FQ55" s="25"/>
      <c r="FR55" s="25"/>
      <c r="FS55" s="25"/>
      <c r="FT55" s="25"/>
      <c r="FU55" s="25"/>
      <c r="FV55" s="25"/>
      <c r="FW55" s="25"/>
      <c r="FX55" s="25"/>
      <c r="FY55" s="25"/>
      <c r="FZ55" s="25"/>
      <c r="GA55" s="25"/>
      <c r="GB55" s="25"/>
      <c r="GC55" s="25"/>
      <c r="GD55" s="25"/>
      <c r="GE55" s="25"/>
      <c r="GF55" s="25"/>
      <c r="GG55" s="25"/>
      <c r="GH55" s="25"/>
      <c r="GI55" s="25"/>
      <c r="GJ55" s="25"/>
      <c r="GK55" s="25"/>
      <c r="GL55" s="25"/>
      <c r="GM55" s="25"/>
      <c r="GN55" s="25"/>
      <c r="GO55" s="25"/>
      <c r="GP55" s="25"/>
      <c r="GQ55" s="25"/>
      <c r="GR55" s="25"/>
      <c r="GS55" s="25"/>
      <c r="GT55" s="25"/>
      <c r="GU55" s="25"/>
      <c r="GV55" s="25"/>
      <c r="GW55" s="25"/>
      <c r="GX55" s="25"/>
      <c r="GY55" s="25"/>
      <c r="GZ55" s="25"/>
      <c r="HA55" s="25"/>
      <c r="HB55" s="25"/>
      <c r="HC55" s="25"/>
      <c r="HD55" s="25"/>
      <c r="HE55" s="25"/>
      <c r="HF55" s="25"/>
      <c r="HG55" s="25"/>
      <c r="HH55" s="25"/>
      <c r="HI55" s="25"/>
      <c r="HJ55" s="25"/>
      <c r="HK55" s="25"/>
      <c r="HL55" s="25"/>
      <c r="HM55" s="25"/>
      <c r="HN55" s="25"/>
      <c r="HO55" s="25"/>
      <c r="HP55" s="25"/>
      <c r="HQ55" s="25"/>
      <c r="HR55" s="25"/>
      <c r="HS55" s="25"/>
      <c r="HT55" s="25"/>
      <c r="HU55" s="25"/>
      <c r="HV55" s="25"/>
      <c r="HW55" s="25"/>
      <c r="HX55" s="25"/>
      <c r="HY55" s="25"/>
      <c r="HZ55" s="25"/>
      <c r="IA55" s="25"/>
      <c r="IB55" s="25"/>
      <c r="IC55" s="25"/>
      <c r="ID55" s="25"/>
      <c r="IE55" s="25"/>
      <c r="IF55" s="25"/>
      <c r="IG55" s="25"/>
      <c r="IH55" s="25"/>
      <c r="II55" s="25"/>
      <c r="IJ55" s="25"/>
      <c r="IK55" s="25"/>
      <c r="IL55" s="25"/>
      <c r="IM55" s="25"/>
      <c r="IN55" s="25"/>
      <c r="IO55" s="25"/>
      <c r="IP55" s="25"/>
      <c r="IQ55" s="25"/>
      <c r="IR55" s="25"/>
      <c r="IS55" s="25"/>
      <c r="IT55" s="25"/>
      <c r="IU55" s="25"/>
      <c r="IV55" s="25"/>
      <c r="IW55" s="25"/>
    </row>
    <row r="56" s="6" customFormat="1" ht="24" customHeight="1" spans="1:257">
      <c r="A56" s="25"/>
      <c r="B56" s="25"/>
      <c r="C56" s="25"/>
      <c r="D56" s="25"/>
      <c r="E56" s="25"/>
      <c r="F56" s="38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/>
      <c r="DM56" s="25"/>
      <c r="DN56" s="25"/>
      <c r="DO56" s="25"/>
      <c r="DP56" s="25"/>
      <c r="DQ56" s="25"/>
      <c r="DR56" s="25"/>
      <c r="DS56" s="25"/>
      <c r="DT56" s="25"/>
      <c r="DU56" s="25"/>
      <c r="DV56" s="25"/>
      <c r="DW56" s="25"/>
      <c r="DX56" s="25"/>
      <c r="DY56" s="25"/>
      <c r="DZ56" s="25"/>
      <c r="EA56" s="25"/>
      <c r="EB56" s="25"/>
      <c r="EC56" s="25"/>
      <c r="ED56" s="25"/>
      <c r="EE56" s="25"/>
      <c r="EF56" s="25"/>
      <c r="EG56" s="25"/>
      <c r="EH56" s="25"/>
      <c r="EI56" s="25"/>
      <c r="EJ56" s="25"/>
      <c r="EK56" s="25"/>
      <c r="EL56" s="25"/>
      <c r="EM56" s="25"/>
      <c r="EN56" s="25"/>
      <c r="EO56" s="25"/>
      <c r="EP56" s="25"/>
      <c r="EQ56" s="25"/>
      <c r="ER56" s="25"/>
      <c r="ES56" s="25"/>
      <c r="ET56" s="25"/>
      <c r="EU56" s="25"/>
      <c r="EV56" s="25"/>
      <c r="EW56" s="25"/>
      <c r="EX56" s="25"/>
      <c r="EY56" s="25"/>
      <c r="EZ56" s="25"/>
      <c r="FA56" s="25"/>
      <c r="FB56" s="25"/>
      <c r="FC56" s="25"/>
      <c r="FD56" s="25"/>
      <c r="FE56" s="25"/>
      <c r="FF56" s="25"/>
      <c r="FG56" s="25"/>
      <c r="FH56" s="25"/>
      <c r="FI56" s="25"/>
      <c r="FJ56" s="25"/>
      <c r="FK56" s="25"/>
      <c r="FL56" s="25"/>
      <c r="FM56" s="25"/>
      <c r="FN56" s="25"/>
      <c r="FO56" s="25"/>
      <c r="FP56" s="25"/>
      <c r="FQ56" s="25"/>
      <c r="FR56" s="25"/>
      <c r="FS56" s="25"/>
      <c r="FT56" s="25"/>
      <c r="FU56" s="25"/>
      <c r="FV56" s="25"/>
      <c r="FW56" s="25"/>
      <c r="FX56" s="25"/>
      <c r="FY56" s="25"/>
      <c r="FZ56" s="25"/>
      <c r="GA56" s="25"/>
      <c r="GB56" s="25"/>
      <c r="GC56" s="25"/>
      <c r="GD56" s="25"/>
      <c r="GE56" s="25"/>
      <c r="GF56" s="25"/>
      <c r="GG56" s="25"/>
      <c r="GH56" s="25"/>
      <c r="GI56" s="25"/>
      <c r="GJ56" s="25"/>
      <c r="GK56" s="25"/>
      <c r="GL56" s="25"/>
      <c r="GM56" s="25"/>
      <c r="GN56" s="25"/>
      <c r="GO56" s="25"/>
      <c r="GP56" s="25"/>
      <c r="GQ56" s="25"/>
      <c r="GR56" s="25"/>
      <c r="GS56" s="25"/>
      <c r="GT56" s="25"/>
      <c r="GU56" s="25"/>
      <c r="GV56" s="25"/>
      <c r="GW56" s="25"/>
      <c r="GX56" s="25"/>
      <c r="GY56" s="25"/>
      <c r="GZ56" s="25"/>
      <c r="HA56" s="25"/>
      <c r="HB56" s="25"/>
      <c r="HC56" s="25"/>
      <c r="HD56" s="25"/>
      <c r="HE56" s="25"/>
      <c r="HF56" s="25"/>
      <c r="HG56" s="25"/>
      <c r="HH56" s="25"/>
      <c r="HI56" s="25"/>
      <c r="HJ56" s="25"/>
      <c r="HK56" s="25"/>
      <c r="HL56" s="25"/>
      <c r="HM56" s="25"/>
      <c r="HN56" s="25"/>
      <c r="HO56" s="25"/>
      <c r="HP56" s="25"/>
      <c r="HQ56" s="25"/>
      <c r="HR56" s="25"/>
      <c r="HS56" s="25"/>
      <c r="HT56" s="25"/>
      <c r="HU56" s="25"/>
      <c r="HV56" s="25"/>
      <c r="HW56" s="25"/>
      <c r="HX56" s="25"/>
      <c r="HY56" s="25"/>
      <c r="HZ56" s="25"/>
      <c r="IA56" s="25"/>
      <c r="IB56" s="25"/>
      <c r="IC56" s="25"/>
      <c r="ID56" s="25"/>
      <c r="IE56" s="25"/>
      <c r="IF56" s="25"/>
      <c r="IG56" s="25"/>
      <c r="IH56" s="25"/>
      <c r="II56" s="25"/>
      <c r="IJ56" s="25"/>
      <c r="IK56" s="25"/>
      <c r="IL56" s="25"/>
      <c r="IM56" s="25"/>
      <c r="IN56" s="25"/>
      <c r="IO56" s="25"/>
      <c r="IP56" s="25"/>
      <c r="IQ56" s="25"/>
      <c r="IR56" s="25"/>
      <c r="IS56" s="25"/>
      <c r="IT56" s="25"/>
      <c r="IU56" s="25"/>
      <c r="IV56" s="25"/>
      <c r="IW56" s="25"/>
    </row>
    <row r="57" s="6" customFormat="1" ht="24" customHeight="1" spans="1:257">
      <c r="A57" s="25"/>
      <c r="B57" s="25"/>
      <c r="C57" s="25"/>
      <c r="D57" s="25"/>
      <c r="E57" s="25"/>
      <c r="F57" s="38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/>
      <c r="DM57" s="25"/>
      <c r="DN57" s="25"/>
      <c r="DO57" s="25"/>
      <c r="DP57" s="25"/>
      <c r="DQ57" s="25"/>
      <c r="DR57" s="25"/>
      <c r="DS57" s="25"/>
      <c r="DT57" s="25"/>
      <c r="DU57" s="25"/>
      <c r="DV57" s="25"/>
      <c r="DW57" s="25"/>
      <c r="DX57" s="25"/>
      <c r="DY57" s="25"/>
      <c r="DZ57" s="25"/>
      <c r="EA57" s="25"/>
      <c r="EB57" s="25"/>
      <c r="EC57" s="25"/>
      <c r="ED57" s="25"/>
      <c r="EE57" s="25"/>
      <c r="EF57" s="25"/>
      <c r="EG57" s="25"/>
      <c r="EH57" s="25"/>
      <c r="EI57" s="25"/>
      <c r="EJ57" s="25"/>
      <c r="EK57" s="25"/>
      <c r="EL57" s="25"/>
      <c r="EM57" s="25"/>
      <c r="EN57" s="25"/>
      <c r="EO57" s="25"/>
      <c r="EP57" s="25"/>
      <c r="EQ57" s="25"/>
      <c r="ER57" s="25"/>
      <c r="ES57" s="25"/>
      <c r="ET57" s="25"/>
      <c r="EU57" s="25"/>
      <c r="EV57" s="25"/>
      <c r="EW57" s="25"/>
      <c r="EX57" s="25"/>
      <c r="EY57" s="25"/>
      <c r="EZ57" s="25"/>
      <c r="FA57" s="25"/>
      <c r="FB57" s="25"/>
      <c r="FC57" s="25"/>
      <c r="FD57" s="25"/>
      <c r="FE57" s="25"/>
      <c r="FF57" s="25"/>
      <c r="FG57" s="25"/>
      <c r="FH57" s="25"/>
      <c r="FI57" s="25"/>
      <c r="FJ57" s="25"/>
      <c r="FK57" s="25"/>
      <c r="FL57" s="25"/>
      <c r="FM57" s="25"/>
      <c r="FN57" s="25"/>
      <c r="FO57" s="25"/>
      <c r="FP57" s="25"/>
      <c r="FQ57" s="25"/>
      <c r="FR57" s="25"/>
      <c r="FS57" s="25"/>
      <c r="FT57" s="25"/>
      <c r="FU57" s="25"/>
      <c r="FV57" s="25"/>
      <c r="FW57" s="25"/>
      <c r="FX57" s="25"/>
      <c r="FY57" s="25"/>
      <c r="FZ57" s="25"/>
      <c r="GA57" s="25"/>
      <c r="GB57" s="25"/>
      <c r="GC57" s="25"/>
      <c r="GD57" s="25"/>
      <c r="GE57" s="25"/>
      <c r="GF57" s="25"/>
      <c r="GG57" s="25"/>
      <c r="GH57" s="25"/>
      <c r="GI57" s="25"/>
      <c r="GJ57" s="25"/>
      <c r="GK57" s="25"/>
      <c r="GL57" s="25"/>
      <c r="GM57" s="25"/>
      <c r="GN57" s="25"/>
      <c r="GO57" s="25"/>
      <c r="GP57" s="25"/>
      <c r="GQ57" s="25"/>
      <c r="GR57" s="25"/>
      <c r="GS57" s="25"/>
      <c r="GT57" s="25"/>
      <c r="GU57" s="25"/>
      <c r="GV57" s="25"/>
      <c r="GW57" s="25"/>
      <c r="GX57" s="25"/>
      <c r="GY57" s="25"/>
      <c r="GZ57" s="25"/>
      <c r="HA57" s="25"/>
      <c r="HB57" s="25"/>
      <c r="HC57" s="25"/>
      <c r="HD57" s="25"/>
      <c r="HE57" s="25"/>
      <c r="HF57" s="25"/>
      <c r="HG57" s="25"/>
      <c r="HH57" s="25"/>
      <c r="HI57" s="25"/>
      <c r="HJ57" s="25"/>
      <c r="HK57" s="25"/>
      <c r="HL57" s="25"/>
      <c r="HM57" s="25"/>
      <c r="HN57" s="25"/>
      <c r="HO57" s="25"/>
      <c r="HP57" s="25"/>
      <c r="HQ57" s="25"/>
      <c r="HR57" s="25"/>
      <c r="HS57" s="25"/>
      <c r="HT57" s="25"/>
      <c r="HU57" s="25"/>
      <c r="HV57" s="25"/>
      <c r="HW57" s="25"/>
      <c r="HX57" s="25"/>
      <c r="HY57" s="25"/>
      <c r="HZ57" s="25"/>
      <c r="IA57" s="25"/>
      <c r="IB57" s="25"/>
      <c r="IC57" s="25"/>
      <c r="ID57" s="25"/>
      <c r="IE57" s="25"/>
      <c r="IF57" s="25"/>
      <c r="IG57" s="25"/>
      <c r="IH57" s="25"/>
      <c r="II57" s="25"/>
      <c r="IJ57" s="25"/>
      <c r="IK57" s="25"/>
      <c r="IL57" s="25"/>
      <c r="IM57" s="25"/>
      <c r="IN57" s="25"/>
      <c r="IO57" s="25"/>
      <c r="IP57" s="25"/>
      <c r="IQ57" s="25"/>
      <c r="IR57" s="25"/>
      <c r="IS57" s="25"/>
      <c r="IT57" s="25"/>
      <c r="IU57" s="25"/>
      <c r="IV57" s="25"/>
      <c r="IW57" s="25"/>
    </row>
    <row r="58" s="6" customFormat="1" ht="24" customHeight="1" spans="1:257">
      <c r="A58" s="25"/>
      <c r="B58" s="25"/>
      <c r="C58" s="25"/>
      <c r="D58" s="25"/>
      <c r="E58" s="25"/>
      <c r="F58" s="38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5"/>
      <c r="DB58" s="25"/>
      <c r="DC58" s="25"/>
      <c r="DD58" s="25"/>
      <c r="DE58" s="25"/>
      <c r="DF58" s="25"/>
      <c r="DG58" s="25"/>
      <c r="DH58" s="25"/>
      <c r="DI58" s="25"/>
      <c r="DJ58" s="25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25"/>
      <c r="EA58" s="25"/>
      <c r="EB58" s="25"/>
      <c r="EC58" s="25"/>
      <c r="ED58" s="25"/>
      <c r="EE58" s="25"/>
      <c r="EF58" s="25"/>
      <c r="EG58" s="25"/>
      <c r="EH58" s="25"/>
      <c r="EI58" s="25"/>
      <c r="EJ58" s="25"/>
      <c r="EK58" s="25"/>
      <c r="EL58" s="25"/>
      <c r="EM58" s="25"/>
      <c r="EN58" s="25"/>
      <c r="EO58" s="25"/>
      <c r="EP58" s="25"/>
      <c r="EQ58" s="25"/>
      <c r="ER58" s="25"/>
      <c r="ES58" s="25"/>
      <c r="ET58" s="25"/>
      <c r="EU58" s="25"/>
      <c r="EV58" s="25"/>
      <c r="EW58" s="25"/>
      <c r="EX58" s="25"/>
      <c r="EY58" s="25"/>
      <c r="EZ58" s="25"/>
      <c r="FA58" s="25"/>
      <c r="FB58" s="25"/>
      <c r="FC58" s="25"/>
      <c r="FD58" s="25"/>
      <c r="FE58" s="25"/>
      <c r="FF58" s="25"/>
      <c r="FG58" s="25"/>
      <c r="FH58" s="25"/>
      <c r="FI58" s="25"/>
      <c r="FJ58" s="25"/>
      <c r="FK58" s="25"/>
      <c r="FL58" s="25"/>
      <c r="FM58" s="25"/>
      <c r="FN58" s="25"/>
      <c r="FO58" s="25"/>
      <c r="FP58" s="25"/>
      <c r="FQ58" s="25"/>
      <c r="FR58" s="25"/>
      <c r="FS58" s="25"/>
      <c r="FT58" s="25"/>
      <c r="FU58" s="25"/>
      <c r="FV58" s="25"/>
      <c r="FW58" s="25"/>
      <c r="FX58" s="25"/>
      <c r="FY58" s="25"/>
      <c r="FZ58" s="25"/>
      <c r="GA58" s="25"/>
      <c r="GB58" s="25"/>
      <c r="GC58" s="25"/>
      <c r="GD58" s="25"/>
      <c r="GE58" s="25"/>
      <c r="GF58" s="25"/>
      <c r="GG58" s="25"/>
      <c r="GH58" s="25"/>
      <c r="GI58" s="25"/>
      <c r="GJ58" s="25"/>
      <c r="GK58" s="25"/>
      <c r="GL58" s="25"/>
      <c r="GM58" s="25"/>
      <c r="GN58" s="25"/>
      <c r="GO58" s="25"/>
      <c r="GP58" s="25"/>
      <c r="GQ58" s="25"/>
      <c r="GR58" s="25"/>
      <c r="GS58" s="25"/>
      <c r="GT58" s="25"/>
      <c r="GU58" s="25"/>
      <c r="GV58" s="25"/>
      <c r="GW58" s="25"/>
      <c r="GX58" s="25"/>
      <c r="GY58" s="25"/>
      <c r="GZ58" s="25"/>
      <c r="HA58" s="25"/>
      <c r="HB58" s="25"/>
      <c r="HC58" s="25"/>
      <c r="HD58" s="25"/>
      <c r="HE58" s="25"/>
      <c r="HF58" s="25"/>
      <c r="HG58" s="25"/>
      <c r="HH58" s="25"/>
      <c r="HI58" s="25"/>
      <c r="HJ58" s="25"/>
      <c r="HK58" s="25"/>
      <c r="HL58" s="25"/>
      <c r="HM58" s="25"/>
      <c r="HN58" s="25"/>
      <c r="HO58" s="25"/>
      <c r="HP58" s="25"/>
      <c r="HQ58" s="25"/>
      <c r="HR58" s="25"/>
      <c r="HS58" s="25"/>
      <c r="HT58" s="25"/>
      <c r="HU58" s="25"/>
      <c r="HV58" s="25"/>
      <c r="HW58" s="25"/>
      <c r="HX58" s="25"/>
      <c r="HY58" s="25"/>
      <c r="HZ58" s="25"/>
      <c r="IA58" s="25"/>
      <c r="IB58" s="25"/>
      <c r="IC58" s="25"/>
      <c r="ID58" s="25"/>
      <c r="IE58" s="25"/>
      <c r="IF58" s="25"/>
      <c r="IG58" s="25"/>
      <c r="IH58" s="25"/>
      <c r="II58" s="25"/>
      <c r="IJ58" s="25"/>
      <c r="IK58" s="25"/>
      <c r="IL58" s="25"/>
      <c r="IM58" s="25"/>
      <c r="IN58" s="25"/>
      <c r="IO58" s="25"/>
      <c r="IP58" s="25"/>
      <c r="IQ58" s="25"/>
      <c r="IR58" s="25"/>
      <c r="IS58" s="25"/>
      <c r="IT58" s="25"/>
      <c r="IU58" s="25"/>
      <c r="IV58" s="25"/>
      <c r="IW58" s="25"/>
    </row>
    <row r="59" s="6" customFormat="1" ht="24" customHeight="1" spans="1:257">
      <c r="A59" s="25"/>
      <c r="B59" s="25"/>
      <c r="C59" s="25"/>
      <c r="D59" s="25"/>
      <c r="E59" s="25"/>
      <c r="F59" s="38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/>
      <c r="DM59" s="25"/>
      <c r="DN59" s="25"/>
      <c r="DO59" s="25"/>
      <c r="DP59" s="25"/>
      <c r="DQ59" s="25"/>
      <c r="DR59" s="25"/>
      <c r="DS59" s="25"/>
      <c r="DT59" s="25"/>
      <c r="DU59" s="25"/>
      <c r="DV59" s="25"/>
      <c r="DW59" s="25"/>
      <c r="DX59" s="25"/>
      <c r="DY59" s="25"/>
      <c r="DZ59" s="25"/>
      <c r="EA59" s="25"/>
      <c r="EB59" s="25"/>
      <c r="EC59" s="25"/>
      <c r="ED59" s="25"/>
      <c r="EE59" s="25"/>
      <c r="EF59" s="25"/>
      <c r="EG59" s="25"/>
      <c r="EH59" s="25"/>
      <c r="EI59" s="25"/>
      <c r="EJ59" s="25"/>
      <c r="EK59" s="25"/>
      <c r="EL59" s="25"/>
      <c r="EM59" s="25"/>
      <c r="EN59" s="25"/>
      <c r="EO59" s="25"/>
      <c r="EP59" s="25"/>
      <c r="EQ59" s="25"/>
      <c r="ER59" s="25"/>
      <c r="ES59" s="25"/>
      <c r="ET59" s="25"/>
      <c r="EU59" s="25"/>
      <c r="EV59" s="25"/>
      <c r="EW59" s="25"/>
      <c r="EX59" s="25"/>
      <c r="EY59" s="25"/>
      <c r="EZ59" s="25"/>
      <c r="FA59" s="25"/>
      <c r="FB59" s="25"/>
      <c r="FC59" s="25"/>
      <c r="FD59" s="25"/>
      <c r="FE59" s="25"/>
      <c r="FF59" s="25"/>
      <c r="FG59" s="25"/>
      <c r="FH59" s="25"/>
      <c r="FI59" s="25"/>
      <c r="FJ59" s="25"/>
      <c r="FK59" s="25"/>
      <c r="FL59" s="25"/>
      <c r="FM59" s="25"/>
      <c r="FN59" s="25"/>
      <c r="FO59" s="25"/>
      <c r="FP59" s="25"/>
      <c r="FQ59" s="25"/>
      <c r="FR59" s="25"/>
      <c r="FS59" s="25"/>
      <c r="FT59" s="25"/>
      <c r="FU59" s="25"/>
      <c r="FV59" s="25"/>
      <c r="FW59" s="25"/>
      <c r="FX59" s="25"/>
      <c r="FY59" s="25"/>
      <c r="FZ59" s="25"/>
      <c r="GA59" s="25"/>
      <c r="GB59" s="25"/>
      <c r="GC59" s="25"/>
      <c r="GD59" s="25"/>
      <c r="GE59" s="25"/>
      <c r="GF59" s="25"/>
      <c r="GG59" s="25"/>
      <c r="GH59" s="25"/>
      <c r="GI59" s="25"/>
      <c r="GJ59" s="25"/>
      <c r="GK59" s="25"/>
      <c r="GL59" s="25"/>
      <c r="GM59" s="25"/>
      <c r="GN59" s="25"/>
      <c r="GO59" s="25"/>
      <c r="GP59" s="25"/>
      <c r="GQ59" s="25"/>
      <c r="GR59" s="25"/>
      <c r="GS59" s="25"/>
      <c r="GT59" s="25"/>
      <c r="GU59" s="25"/>
      <c r="GV59" s="25"/>
      <c r="GW59" s="25"/>
      <c r="GX59" s="25"/>
      <c r="GY59" s="25"/>
      <c r="GZ59" s="25"/>
      <c r="HA59" s="25"/>
      <c r="HB59" s="25"/>
      <c r="HC59" s="25"/>
      <c r="HD59" s="25"/>
      <c r="HE59" s="25"/>
      <c r="HF59" s="25"/>
      <c r="HG59" s="25"/>
      <c r="HH59" s="25"/>
      <c r="HI59" s="25"/>
      <c r="HJ59" s="25"/>
      <c r="HK59" s="25"/>
      <c r="HL59" s="25"/>
      <c r="HM59" s="25"/>
      <c r="HN59" s="25"/>
      <c r="HO59" s="25"/>
      <c r="HP59" s="25"/>
      <c r="HQ59" s="25"/>
      <c r="HR59" s="25"/>
      <c r="HS59" s="25"/>
      <c r="HT59" s="25"/>
      <c r="HU59" s="25"/>
      <c r="HV59" s="25"/>
      <c r="HW59" s="25"/>
      <c r="HX59" s="25"/>
      <c r="HY59" s="25"/>
      <c r="HZ59" s="25"/>
      <c r="IA59" s="25"/>
      <c r="IB59" s="25"/>
      <c r="IC59" s="25"/>
      <c r="ID59" s="25"/>
      <c r="IE59" s="25"/>
      <c r="IF59" s="25"/>
      <c r="IG59" s="25"/>
      <c r="IH59" s="25"/>
      <c r="II59" s="25"/>
      <c r="IJ59" s="25"/>
      <c r="IK59" s="25"/>
      <c r="IL59" s="25"/>
      <c r="IM59" s="25"/>
      <c r="IN59" s="25"/>
      <c r="IO59" s="25"/>
      <c r="IP59" s="25"/>
      <c r="IQ59" s="25"/>
      <c r="IR59" s="25"/>
      <c r="IS59" s="25"/>
      <c r="IT59" s="25"/>
      <c r="IU59" s="25"/>
      <c r="IV59" s="25"/>
      <c r="IW59" s="25"/>
    </row>
    <row r="60" s="6" customFormat="1" ht="24" customHeight="1" spans="1:257">
      <c r="A60" s="25"/>
      <c r="B60" s="25"/>
      <c r="C60" s="25"/>
      <c r="D60" s="25"/>
      <c r="E60" s="25"/>
      <c r="F60" s="38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/>
      <c r="DM60" s="25"/>
      <c r="DN60" s="25"/>
      <c r="DO60" s="25"/>
      <c r="DP60" s="25"/>
      <c r="DQ60" s="25"/>
      <c r="DR60" s="25"/>
      <c r="DS60" s="25"/>
      <c r="DT60" s="25"/>
      <c r="DU60" s="25"/>
      <c r="DV60" s="25"/>
      <c r="DW60" s="25"/>
      <c r="DX60" s="25"/>
      <c r="DY60" s="25"/>
      <c r="DZ60" s="25"/>
      <c r="EA60" s="25"/>
      <c r="EB60" s="25"/>
      <c r="EC60" s="25"/>
      <c r="ED60" s="25"/>
      <c r="EE60" s="25"/>
      <c r="EF60" s="25"/>
      <c r="EG60" s="25"/>
      <c r="EH60" s="25"/>
      <c r="EI60" s="25"/>
      <c r="EJ60" s="25"/>
      <c r="EK60" s="25"/>
      <c r="EL60" s="25"/>
      <c r="EM60" s="25"/>
      <c r="EN60" s="25"/>
      <c r="EO60" s="25"/>
      <c r="EP60" s="25"/>
      <c r="EQ60" s="25"/>
      <c r="ER60" s="25"/>
      <c r="ES60" s="25"/>
      <c r="ET60" s="25"/>
      <c r="EU60" s="25"/>
      <c r="EV60" s="25"/>
      <c r="EW60" s="25"/>
      <c r="EX60" s="25"/>
      <c r="EY60" s="25"/>
      <c r="EZ60" s="25"/>
      <c r="FA60" s="25"/>
      <c r="FB60" s="25"/>
      <c r="FC60" s="25"/>
      <c r="FD60" s="25"/>
      <c r="FE60" s="25"/>
      <c r="FF60" s="25"/>
      <c r="FG60" s="25"/>
      <c r="FH60" s="25"/>
      <c r="FI60" s="25"/>
      <c r="FJ60" s="25"/>
      <c r="FK60" s="25"/>
      <c r="FL60" s="25"/>
      <c r="FM60" s="25"/>
      <c r="FN60" s="25"/>
      <c r="FO60" s="25"/>
      <c r="FP60" s="25"/>
      <c r="FQ60" s="25"/>
      <c r="FR60" s="25"/>
      <c r="FS60" s="25"/>
      <c r="FT60" s="25"/>
      <c r="FU60" s="25"/>
      <c r="FV60" s="25"/>
      <c r="FW60" s="25"/>
      <c r="FX60" s="25"/>
      <c r="FY60" s="25"/>
      <c r="FZ60" s="25"/>
      <c r="GA60" s="25"/>
      <c r="GB60" s="25"/>
      <c r="GC60" s="25"/>
      <c r="GD60" s="25"/>
      <c r="GE60" s="25"/>
      <c r="GF60" s="25"/>
      <c r="GG60" s="25"/>
      <c r="GH60" s="25"/>
      <c r="GI60" s="25"/>
      <c r="GJ60" s="25"/>
      <c r="GK60" s="25"/>
      <c r="GL60" s="25"/>
      <c r="GM60" s="25"/>
      <c r="GN60" s="25"/>
      <c r="GO60" s="25"/>
      <c r="GP60" s="25"/>
      <c r="GQ60" s="25"/>
      <c r="GR60" s="25"/>
      <c r="GS60" s="25"/>
      <c r="GT60" s="25"/>
      <c r="GU60" s="25"/>
      <c r="GV60" s="25"/>
      <c r="GW60" s="25"/>
      <c r="GX60" s="25"/>
      <c r="GY60" s="25"/>
      <c r="GZ60" s="25"/>
      <c r="HA60" s="25"/>
      <c r="HB60" s="25"/>
      <c r="HC60" s="25"/>
      <c r="HD60" s="25"/>
      <c r="HE60" s="25"/>
      <c r="HF60" s="25"/>
      <c r="HG60" s="25"/>
      <c r="HH60" s="25"/>
      <c r="HI60" s="25"/>
      <c r="HJ60" s="25"/>
      <c r="HK60" s="25"/>
      <c r="HL60" s="25"/>
      <c r="HM60" s="25"/>
      <c r="HN60" s="25"/>
      <c r="HO60" s="25"/>
      <c r="HP60" s="25"/>
      <c r="HQ60" s="25"/>
      <c r="HR60" s="25"/>
      <c r="HS60" s="25"/>
      <c r="HT60" s="25"/>
      <c r="HU60" s="25"/>
      <c r="HV60" s="25"/>
      <c r="HW60" s="25"/>
      <c r="HX60" s="25"/>
      <c r="HY60" s="25"/>
      <c r="HZ60" s="25"/>
      <c r="IA60" s="25"/>
      <c r="IB60" s="25"/>
      <c r="IC60" s="25"/>
      <c r="ID60" s="25"/>
      <c r="IE60" s="25"/>
      <c r="IF60" s="25"/>
      <c r="IG60" s="25"/>
      <c r="IH60" s="25"/>
      <c r="II60" s="25"/>
      <c r="IJ60" s="25"/>
      <c r="IK60" s="25"/>
      <c r="IL60" s="25"/>
      <c r="IM60" s="25"/>
      <c r="IN60" s="25"/>
      <c r="IO60" s="25"/>
      <c r="IP60" s="25"/>
      <c r="IQ60" s="25"/>
      <c r="IR60" s="25"/>
      <c r="IS60" s="25"/>
      <c r="IT60" s="25"/>
      <c r="IU60" s="25"/>
      <c r="IV60" s="25"/>
      <c r="IW60" s="25"/>
    </row>
    <row r="61" s="6" customFormat="1" ht="24" customHeight="1" spans="1:257">
      <c r="A61" s="25"/>
      <c r="B61" s="25"/>
      <c r="C61" s="25"/>
      <c r="D61" s="25"/>
      <c r="E61" s="25"/>
      <c r="F61" s="38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  <c r="IG61" s="25"/>
      <c r="IH61" s="25"/>
      <c r="II61" s="25"/>
      <c r="IJ61" s="25"/>
      <c r="IK61" s="25"/>
      <c r="IL61" s="25"/>
      <c r="IM61" s="25"/>
      <c r="IN61" s="25"/>
      <c r="IO61" s="25"/>
      <c r="IP61" s="25"/>
      <c r="IQ61" s="25"/>
      <c r="IR61" s="25"/>
      <c r="IS61" s="25"/>
      <c r="IT61" s="25"/>
      <c r="IU61" s="25"/>
      <c r="IV61" s="25"/>
      <c r="IW61" s="25"/>
    </row>
    <row r="62" s="6" customFormat="1" ht="24" customHeight="1" spans="1:257">
      <c r="A62" s="25"/>
      <c r="B62" s="25"/>
      <c r="C62" s="25"/>
      <c r="D62" s="25"/>
      <c r="E62" s="25"/>
      <c r="F62" s="38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5"/>
      <c r="EK62" s="25"/>
      <c r="EL62" s="25"/>
      <c r="EM62" s="25"/>
      <c r="EN62" s="25"/>
      <c r="EO62" s="25"/>
      <c r="EP62" s="25"/>
      <c r="EQ62" s="25"/>
      <c r="ER62" s="25"/>
      <c r="ES62" s="25"/>
      <c r="ET62" s="25"/>
      <c r="EU62" s="25"/>
      <c r="EV62" s="25"/>
      <c r="EW62" s="25"/>
      <c r="EX62" s="25"/>
      <c r="EY62" s="25"/>
      <c r="EZ62" s="25"/>
      <c r="FA62" s="25"/>
      <c r="FB62" s="25"/>
      <c r="FC62" s="25"/>
      <c r="FD62" s="25"/>
      <c r="FE62" s="25"/>
      <c r="FF62" s="25"/>
      <c r="FG62" s="25"/>
      <c r="FH62" s="25"/>
      <c r="FI62" s="25"/>
      <c r="FJ62" s="25"/>
      <c r="FK62" s="25"/>
      <c r="FL62" s="25"/>
      <c r="FM62" s="25"/>
      <c r="FN62" s="25"/>
      <c r="FO62" s="25"/>
      <c r="FP62" s="25"/>
      <c r="FQ62" s="25"/>
      <c r="FR62" s="25"/>
      <c r="FS62" s="25"/>
      <c r="FT62" s="25"/>
      <c r="FU62" s="25"/>
      <c r="FV62" s="25"/>
      <c r="FW62" s="25"/>
      <c r="FX62" s="25"/>
      <c r="FY62" s="25"/>
      <c r="FZ62" s="25"/>
      <c r="GA62" s="25"/>
      <c r="GB62" s="25"/>
      <c r="GC62" s="25"/>
      <c r="GD62" s="25"/>
      <c r="GE62" s="25"/>
      <c r="GF62" s="25"/>
      <c r="GG62" s="25"/>
      <c r="GH62" s="25"/>
      <c r="GI62" s="25"/>
      <c r="GJ62" s="25"/>
      <c r="GK62" s="25"/>
      <c r="GL62" s="25"/>
      <c r="GM62" s="25"/>
      <c r="GN62" s="25"/>
      <c r="GO62" s="25"/>
      <c r="GP62" s="25"/>
      <c r="GQ62" s="25"/>
      <c r="GR62" s="25"/>
      <c r="GS62" s="25"/>
      <c r="GT62" s="25"/>
      <c r="GU62" s="25"/>
      <c r="GV62" s="25"/>
      <c r="GW62" s="25"/>
      <c r="GX62" s="25"/>
      <c r="GY62" s="25"/>
      <c r="GZ62" s="25"/>
      <c r="HA62" s="25"/>
      <c r="HB62" s="25"/>
      <c r="HC62" s="25"/>
      <c r="HD62" s="25"/>
      <c r="HE62" s="25"/>
      <c r="HF62" s="25"/>
      <c r="HG62" s="25"/>
      <c r="HH62" s="25"/>
      <c r="HI62" s="25"/>
      <c r="HJ62" s="25"/>
      <c r="HK62" s="25"/>
      <c r="HL62" s="25"/>
      <c r="HM62" s="25"/>
      <c r="HN62" s="25"/>
      <c r="HO62" s="25"/>
      <c r="HP62" s="25"/>
      <c r="HQ62" s="25"/>
      <c r="HR62" s="25"/>
      <c r="HS62" s="25"/>
      <c r="HT62" s="25"/>
      <c r="HU62" s="25"/>
      <c r="HV62" s="25"/>
      <c r="HW62" s="25"/>
      <c r="HX62" s="25"/>
      <c r="HY62" s="25"/>
      <c r="HZ62" s="25"/>
      <c r="IA62" s="25"/>
      <c r="IB62" s="25"/>
      <c r="IC62" s="25"/>
      <c r="ID62" s="25"/>
      <c r="IE62" s="25"/>
      <c r="IF62" s="25"/>
      <c r="IG62" s="25"/>
      <c r="IH62" s="25"/>
      <c r="II62" s="25"/>
      <c r="IJ62" s="25"/>
      <c r="IK62" s="25"/>
      <c r="IL62" s="25"/>
      <c r="IM62" s="25"/>
      <c r="IN62" s="25"/>
      <c r="IO62" s="25"/>
      <c r="IP62" s="25"/>
      <c r="IQ62" s="25"/>
      <c r="IR62" s="25"/>
      <c r="IS62" s="25"/>
      <c r="IT62" s="25"/>
      <c r="IU62" s="25"/>
      <c r="IV62" s="25"/>
      <c r="IW62" s="25"/>
    </row>
    <row r="63" s="6" customFormat="1" ht="24" customHeight="1" spans="1:257">
      <c r="A63" s="25"/>
      <c r="B63" s="25"/>
      <c r="C63" s="25"/>
      <c r="D63" s="25"/>
      <c r="E63" s="25"/>
      <c r="F63" s="38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  <c r="CX63" s="25"/>
      <c r="CY63" s="25"/>
      <c r="CZ63" s="25"/>
      <c r="DA63" s="25"/>
      <c r="DB63" s="25"/>
      <c r="DC63" s="25"/>
      <c r="DD63" s="25"/>
      <c r="DE63" s="25"/>
      <c r="DF63" s="25"/>
      <c r="DG63" s="25"/>
      <c r="DH63" s="25"/>
      <c r="DI63" s="25"/>
      <c r="DJ63" s="25"/>
      <c r="DK63" s="25"/>
      <c r="DL63" s="25"/>
      <c r="DM63" s="25"/>
      <c r="DN63" s="25"/>
      <c r="DO63" s="25"/>
      <c r="DP63" s="25"/>
      <c r="DQ63" s="25"/>
      <c r="DR63" s="25"/>
      <c r="DS63" s="25"/>
      <c r="DT63" s="25"/>
      <c r="DU63" s="25"/>
      <c r="DV63" s="25"/>
      <c r="DW63" s="25"/>
      <c r="DX63" s="25"/>
      <c r="DY63" s="25"/>
      <c r="DZ63" s="25"/>
      <c r="EA63" s="25"/>
      <c r="EB63" s="25"/>
      <c r="EC63" s="25"/>
      <c r="ED63" s="25"/>
      <c r="EE63" s="25"/>
      <c r="EF63" s="25"/>
      <c r="EG63" s="25"/>
      <c r="EH63" s="25"/>
      <c r="EI63" s="25"/>
      <c r="EJ63" s="25"/>
      <c r="EK63" s="25"/>
      <c r="EL63" s="25"/>
      <c r="EM63" s="25"/>
      <c r="EN63" s="25"/>
      <c r="EO63" s="25"/>
      <c r="EP63" s="25"/>
      <c r="EQ63" s="25"/>
      <c r="ER63" s="25"/>
      <c r="ES63" s="25"/>
      <c r="ET63" s="25"/>
      <c r="EU63" s="25"/>
      <c r="EV63" s="25"/>
      <c r="EW63" s="25"/>
      <c r="EX63" s="25"/>
      <c r="EY63" s="25"/>
      <c r="EZ63" s="25"/>
      <c r="FA63" s="25"/>
      <c r="FB63" s="25"/>
      <c r="FC63" s="25"/>
      <c r="FD63" s="25"/>
      <c r="FE63" s="25"/>
      <c r="FF63" s="25"/>
      <c r="FG63" s="25"/>
      <c r="FH63" s="25"/>
      <c r="FI63" s="25"/>
      <c r="FJ63" s="25"/>
      <c r="FK63" s="25"/>
      <c r="FL63" s="25"/>
      <c r="FM63" s="25"/>
      <c r="FN63" s="25"/>
      <c r="FO63" s="25"/>
      <c r="FP63" s="25"/>
      <c r="FQ63" s="25"/>
      <c r="FR63" s="25"/>
      <c r="FS63" s="25"/>
      <c r="FT63" s="25"/>
      <c r="FU63" s="25"/>
      <c r="FV63" s="25"/>
      <c r="FW63" s="25"/>
      <c r="FX63" s="25"/>
      <c r="FY63" s="25"/>
      <c r="FZ63" s="25"/>
      <c r="GA63" s="25"/>
      <c r="GB63" s="25"/>
      <c r="GC63" s="25"/>
      <c r="GD63" s="25"/>
      <c r="GE63" s="25"/>
      <c r="GF63" s="25"/>
      <c r="GG63" s="25"/>
      <c r="GH63" s="25"/>
      <c r="GI63" s="25"/>
      <c r="GJ63" s="25"/>
      <c r="GK63" s="25"/>
      <c r="GL63" s="25"/>
      <c r="GM63" s="25"/>
      <c r="GN63" s="25"/>
      <c r="GO63" s="25"/>
      <c r="GP63" s="25"/>
      <c r="GQ63" s="25"/>
      <c r="GR63" s="25"/>
      <c r="GS63" s="25"/>
      <c r="GT63" s="25"/>
      <c r="GU63" s="25"/>
      <c r="GV63" s="25"/>
      <c r="GW63" s="25"/>
      <c r="GX63" s="25"/>
      <c r="GY63" s="25"/>
      <c r="GZ63" s="25"/>
      <c r="HA63" s="25"/>
      <c r="HB63" s="25"/>
      <c r="HC63" s="25"/>
      <c r="HD63" s="25"/>
      <c r="HE63" s="25"/>
      <c r="HF63" s="25"/>
      <c r="HG63" s="25"/>
      <c r="HH63" s="25"/>
      <c r="HI63" s="25"/>
      <c r="HJ63" s="25"/>
      <c r="HK63" s="25"/>
      <c r="HL63" s="25"/>
      <c r="HM63" s="25"/>
      <c r="HN63" s="25"/>
      <c r="HO63" s="25"/>
      <c r="HP63" s="25"/>
      <c r="HQ63" s="25"/>
      <c r="HR63" s="25"/>
      <c r="HS63" s="25"/>
      <c r="HT63" s="25"/>
      <c r="HU63" s="25"/>
      <c r="HV63" s="25"/>
      <c r="HW63" s="25"/>
      <c r="HX63" s="25"/>
      <c r="HY63" s="25"/>
      <c r="HZ63" s="25"/>
      <c r="IA63" s="25"/>
      <c r="IB63" s="25"/>
      <c r="IC63" s="25"/>
      <c r="ID63" s="2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25"/>
      <c r="IS63" s="25"/>
      <c r="IT63" s="25"/>
      <c r="IU63" s="25"/>
      <c r="IV63" s="25"/>
      <c r="IW63" s="25"/>
    </row>
    <row r="64" s="6" customFormat="1" ht="24" customHeight="1" spans="1:257">
      <c r="A64" s="25"/>
      <c r="B64" s="25"/>
      <c r="C64" s="25"/>
      <c r="D64" s="25"/>
      <c r="E64" s="25"/>
      <c r="F64" s="38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5"/>
      <c r="CK64" s="25"/>
      <c r="CL64" s="25"/>
      <c r="CM64" s="25"/>
      <c r="CN64" s="25"/>
      <c r="CO64" s="25"/>
      <c r="CP64" s="25"/>
      <c r="CQ64" s="25"/>
      <c r="CR64" s="25"/>
      <c r="CS64" s="25"/>
      <c r="CT64" s="25"/>
      <c r="CU64" s="25"/>
      <c r="CV64" s="25"/>
      <c r="CW64" s="25"/>
      <c r="CX64" s="25"/>
      <c r="CY64" s="25"/>
      <c r="CZ64" s="25"/>
      <c r="DA64" s="25"/>
      <c r="DB64" s="25"/>
      <c r="DC64" s="25"/>
      <c r="DD64" s="25"/>
      <c r="DE64" s="25"/>
      <c r="DF64" s="25"/>
      <c r="DG64" s="25"/>
      <c r="DH64" s="25"/>
      <c r="DI64" s="25"/>
      <c r="DJ64" s="25"/>
      <c r="DK64" s="25"/>
      <c r="DL64" s="25"/>
      <c r="DM64" s="25"/>
      <c r="DN64" s="25"/>
      <c r="DO64" s="25"/>
      <c r="DP64" s="25"/>
      <c r="DQ64" s="25"/>
      <c r="DR64" s="25"/>
      <c r="DS64" s="25"/>
      <c r="DT64" s="25"/>
      <c r="DU64" s="25"/>
      <c r="DV64" s="25"/>
      <c r="DW64" s="25"/>
      <c r="DX64" s="25"/>
      <c r="DY64" s="25"/>
      <c r="DZ64" s="25"/>
      <c r="EA64" s="25"/>
      <c r="EB64" s="25"/>
      <c r="EC64" s="25"/>
      <c r="ED64" s="25"/>
      <c r="EE64" s="25"/>
      <c r="EF64" s="25"/>
      <c r="EG64" s="25"/>
      <c r="EH64" s="25"/>
      <c r="EI64" s="25"/>
      <c r="EJ64" s="25"/>
      <c r="EK64" s="25"/>
      <c r="EL64" s="25"/>
      <c r="EM64" s="25"/>
      <c r="EN64" s="25"/>
      <c r="EO64" s="25"/>
      <c r="EP64" s="25"/>
      <c r="EQ64" s="25"/>
      <c r="ER64" s="25"/>
      <c r="ES64" s="25"/>
      <c r="ET64" s="25"/>
      <c r="EU64" s="25"/>
      <c r="EV64" s="25"/>
      <c r="EW64" s="25"/>
      <c r="EX64" s="25"/>
      <c r="EY64" s="25"/>
      <c r="EZ64" s="25"/>
      <c r="FA64" s="25"/>
      <c r="FB64" s="25"/>
      <c r="FC64" s="25"/>
      <c r="FD64" s="25"/>
      <c r="FE64" s="25"/>
      <c r="FF64" s="25"/>
      <c r="FG64" s="25"/>
      <c r="FH64" s="25"/>
      <c r="FI64" s="25"/>
      <c r="FJ64" s="25"/>
      <c r="FK64" s="25"/>
      <c r="FL64" s="25"/>
      <c r="FM64" s="25"/>
      <c r="FN64" s="25"/>
      <c r="FO64" s="25"/>
      <c r="FP64" s="25"/>
      <c r="FQ64" s="25"/>
      <c r="FR64" s="25"/>
      <c r="FS64" s="25"/>
      <c r="FT64" s="25"/>
      <c r="FU64" s="25"/>
      <c r="FV64" s="25"/>
      <c r="FW64" s="25"/>
      <c r="FX64" s="25"/>
      <c r="FY64" s="25"/>
      <c r="FZ64" s="25"/>
      <c r="GA64" s="25"/>
      <c r="GB64" s="25"/>
      <c r="GC64" s="25"/>
      <c r="GD64" s="25"/>
      <c r="GE64" s="25"/>
      <c r="GF64" s="25"/>
      <c r="GG64" s="25"/>
      <c r="GH64" s="25"/>
      <c r="GI64" s="25"/>
      <c r="GJ64" s="25"/>
      <c r="GK64" s="25"/>
      <c r="GL64" s="25"/>
      <c r="GM64" s="25"/>
      <c r="GN64" s="25"/>
      <c r="GO64" s="25"/>
      <c r="GP64" s="25"/>
      <c r="GQ64" s="25"/>
      <c r="GR64" s="25"/>
      <c r="GS64" s="25"/>
      <c r="GT64" s="25"/>
      <c r="GU64" s="25"/>
      <c r="GV64" s="25"/>
      <c r="GW64" s="25"/>
      <c r="GX64" s="25"/>
      <c r="GY64" s="25"/>
      <c r="GZ64" s="25"/>
      <c r="HA64" s="25"/>
      <c r="HB64" s="25"/>
      <c r="HC64" s="25"/>
      <c r="HD64" s="25"/>
      <c r="HE64" s="25"/>
      <c r="HF64" s="25"/>
      <c r="HG64" s="25"/>
      <c r="HH64" s="25"/>
      <c r="HI64" s="25"/>
      <c r="HJ64" s="25"/>
      <c r="HK64" s="25"/>
      <c r="HL64" s="25"/>
      <c r="HM64" s="25"/>
      <c r="HN64" s="25"/>
      <c r="HO64" s="25"/>
      <c r="HP64" s="25"/>
      <c r="HQ64" s="25"/>
      <c r="HR64" s="25"/>
      <c r="HS64" s="25"/>
      <c r="HT64" s="25"/>
      <c r="HU64" s="25"/>
      <c r="HV64" s="25"/>
      <c r="HW64" s="25"/>
      <c r="HX64" s="25"/>
      <c r="HY64" s="25"/>
      <c r="HZ64" s="25"/>
      <c r="IA64" s="25"/>
      <c r="IB64" s="25"/>
      <c r="IC64" s="25"/>
      <c r="ID64" s="25"/>
      <c r="IE64" s="25"/>
      <c r="IF64" s="25"/>
      <c r="IG64" s="25"/>
      <c r="IH64" s="25"/>
      <c r="II64" s="25"/>
      <c r="IJ64" s="25"/>
      <c r="IK64" s="25"/>
      <c r="IL64" s="25"/>
      <c r="IM64" s="25"/>
      <c r="IN64" s="25"/>
      <c r="IO64" s="25"/>
      <c r="IP64" s="25"/>
      <c r="IQ64" s="25"/>
      <c r="IR64" s="25"/>
      <c r="IS64" s="25"/>
      <c r="IT64" s="25"/>
      <c r="IU64" s="25"/>
      <c r="IV64" s="25"/>
      <c r="IW64" s="25"/>
    </row>
  </sheetData>
  <mergeCells count="1">
    <mergeCell ref="A2:F2"/>
  </mergeCells>
  <printOptions horizontalCentered="1"/>
  <pageMargins left="0.590277777777778" right="0.590277777777778" top="0.393055555555556" bottom="0.590277777777778" header="0.590277777777778" footer="0.393055555555556"/>
  <pageSetup paperSize="9" scale="76" firstPageNumber="0" fitToHeight="0" orientation="portrait" blackAndWhite="1" useFirstPageNumber="1" horizontalDpi="600" verticalDpi="600"/>
  <headerFooter alignWithMargins="0"/>
  <ignoredErrors>
    <ignoredError sqref="D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2022-04-15T01:52:00Z</dcterms:created>
  <dcterms:modified xsi:type="dcterms:W3CDTF">2022-04-15T06:14:48Z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