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'[3]A01-1'!$A$5:$C$36</definedName>
    <definedName name="____1A01_" localSheetId="0">#REF!</definedName>
    <definedName name="____2A08_" localSheetId="0">'[11]A01-1'!$A$5:$C$36</definedName>
    <definedName name="____A01" localSheetId="0">#REF!</definedName>
    <definedName name="____A08" localSheetId="0">'[15]A01-1'!$A$5:$C$36</definedName>
    <definedName name="___1A01_" localSheetId="0">#REF!</definedName>
    <definedName name="___2A08_" localSheetId="0">'[12]A01-1'!$A$5:$C$36</definedName>
    <definedName name="___A01" localSheetId="0">#REF!</definedName>
    <definedName name="___A08" localSheetId="0">'[15]A01-1'!$A$5:$C$36</definedName>
    <definedName name="__1A01_" localSheetId="0">#REF!</definedName>
    <definedName name="__2A01_" localSheetId="0">#REF!</definedName>
    <definedName name="__2A08_" localSheetId="0">'[11]A01-1'!$A$5:$C$36</definedName>
    <definedName name="__4A08_" localSheetId="0">'[13]A01-1'!$A$5:$C$36</definedName>
    <definedName name="__A01" localSheetId="0">#REF!</definedName>
    <definedName name="__A08" localSheetId="0">'[11]A01-1'!$A$5:$C$36</definedName>
    <definedName name="_1A01_" localSheetId="0">#REF!</definedName>
    <definedName name="_2A01_" localSheetId="0">#REF!</definedName>
    <definedName name="_2A08_" localSheetId="0">'[14]A01-1'!$A$5:$C$36</definedName>
    <definedName name="_4A08_" localSheetId="0">'[11]A01-1'!$A$5:$C$36</definedName>
    <definedName name="_A01" localSheetId="0">#REF!</definedName>
    <definedName name="_A08" localSheetId="0">'[11]A01-1'!$A$5:$C$36</definedName>
    <definedName name="_a8756" localSheetId="0">'[3]A01-1'!$A$5:$C$36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'5'!$A$1:$C$73</definedName>
    <definedName name="_xlnm.Print_Titles" localSheetId="0">'5'!$1:$4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'[3]A01-1'!$A$5:$C$36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'[9]A01-1'!$A$5:$C$36</definedName>
    <definedName name="______qyc1234" localSheetId="0">#REF!</definedName>
    <definedName name="分类" localSheetId="0">#REF!</definedName>
    <definedName name="行业" localSheetId="0">[7]Sheet1!$W$2:$W$9</definedName>
    <definedName name="市州" localSheetId="0">[7]Sheet1!$A$2:$U$2</definedName>
    <definedName name="形式" localSheetId="0">#REF!</definedName>
    <definedName name="性质" localSheetId="0">[8]Sheet2!$A$1:$A$4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'[10]A01-1'!$A$5:$C$36</definedName>
    <definedName name="____________qyc1234" localSheetId="0">#REF!</definedName>
    <definedName name="_xlnm._FilterDatabase" localSheetId="0" hidden="1">'5'!$A$4:$IS$73</definedName>
  </definedNames>
  <calcPr calcId="144525"/>
</workbook>
</file>

<file path=xl/sharedStrings.xml><?xml version="1.0" encoding="utf-8"?>
<sst xmlns="http://schemas.openxmlformats.org/spreadsheetml/2006/main" count="68">
  <si>
    <t>2021年峨边彝族自治县县级一般公共预算
经济分类科目执行情况表</t>
  </si>
  <si>
    <t>单位：万元</t>
  </si>
  <si>
    <t>预算科目</t>
  </si>
  <si>
    <t>年初预算数</t>
  </si>
  <si>
    <t>快报执行数</t>
  </si>
  <si>
    <t>一、机关工资福利支出</t>
  </si>
  <si>
    <t xml:space="preserve">   其中：工资奖金津补贴</t>
  </si>
  <si>
    <t xml:space="preserve">        社会保障缴费</t>
  </si>
  <si>
    <t xml:space="preserve">        住房公积金</t>
  </si>
  <si>
    <t xml:space="preserve">        其他工资福利支出</t>
  </si>
  <si>
    <t>二、机关商品和服务支出</t>
  </si>
  <si>
    <t xml:space="preserve">   其中：办公经费</t>
  </si>
  <si>
    <t xml:space="preserve">        会议费</t>
  </si>
  <si>
    <t xml:space="preserve">        培训费</t>
  </si>
  <si>
    <t xml:space="preserve">        专用材料购置费</t>
  </si>
  <si>
    <t xml:space="preserve">        委托业务费</t>
  </si>
  <si>
    <t xml:space="preserve">        公务接待费</t>
  </si>
  <si>
    <t xml:space="preserve">        因公出国(境)费用</t>
  </si>
  <si>
    <t xml:space="preserve">        公务用车运行维护费</t>
  </si>
  <si>
    <t xml:space="preserve">        维修(护)费</t>
  </si>
  <si>
    <t xml:space="preserve">        其他商品和服务支出</t>
  </si>
  <si>
    <t>三、机关资本性支出(一)</t>
  </si>
  <si>
    <t xml:space="preserve">   其中：房屋建筑物购建</t>
  </si>
  <si>
    <t xml:space="preserve">        基础设施建设</t>
  </si>
  <si>
    <t xml:space="preserve">        公务用车购置</t>
  </si>
  <si>
    <t xml:space="preserve">        土地征迁补偿和安置支出</t>
  </si>
  <si>
    <t xml:space="preserve">        设备购置</t>
  </si>
  <si>
    <t xml:space="preserve">        大型修缮</t>
  </si>
  <si>
    <t xml:space="preserve">        其他资本性支出</t>
  </si>
  <si>
    <t>四、机关资本性支出(二)</t>
  </si>
  <si>
    <t>五、对事业单位经常性补助</t>
  </si>
  <si>
    <t xml:space="preserve">  其中：工资福利支出</t>
  </si>
  <si>
    <t xml:space="preserve">        商品和服务支出</t>
  </si>
  <si>
    <t xml:space="preserve">        其他对事业单位补助</t>
  </si>
  <si>
    <t>六、对事业单位资本性补助</t>
  </si>
  <si>
    <t xml:space="preserve">  其中：资本性支出(一)</t>
  </si>
  <si>
    <t xml:space="preserve">        资本性支出(二)</t>
  </si>
  <si>
    <t>七、对企业补助</t>
  </si>
  <si>
    <t xml:space="preserve">    其中：费用补贴</t>
  </si>
  <si>
    <t xml:space="preserve">        利息补贴</t>
  </si>
  <si>
    <t xml:space="preserve">        其他对企业补助</t>
  </si>
  <si>
    <t>八、对企业资本性支出</t>
  </si>
  <si>
    <t xml:space="preserve">  其中：对企业资本性支出(一)</t>
  </si>
  <si>
    <t xml:space="preserve">        对企业资本性支出(二)</t>
  </si>
  <si>
    <t>九、对个人和家庭的补助</t>
  </si>
  <si>
    <t xml:space="preserve">  其中：社会福利和救助</t>
  </si>
  <si>
    <t xml:space="preserve">        助学金</t>
  </si>
  <si>
    <t xml:space="preserve">        个人农业生产补贴</t>
  </si>
  <si>
    <t xml:space="preserve">        离退休费</t>
  </si>
  <si>
    <t xml:space="preserve">        其他对个人和家庭补助</t>
  </si>
  <si>
    <t>十、对社会保障基金补助</t>
  </si>
  <si>
    <t xml:space="preserve">  其中：对社会保险基金补助</t>
  </si>
  <si>
    <t xml:space="preserve">        补充全国社会保障基金</t>
  </si>
  <si>
    <t xml:space="preserve">        对机关事业单位职业年金的补助</t>
  </si>
  <si>
    <t>十一、债务利息及费用支出</t>
  </si>
  <si>
    <t xml:space="preserve">  其中：国内债务付息</t>
  </si>
  <si>
    <t xml:space="preserve">        国外债务付息</t>
  </si>
  <si>
    <t xml:space="preserve">        国内债务发行费用</t>
  </si>
  <si>
    <t xml:space="preserve">        国外债务发行费用</t>
  </si>
  <si>
    <t>十二、预备费及预留</t>
  </si>
  <si>
    <t xml:space="preserve">  其中：预备费</t>
  </si>
  <si>
    <t xml:space="preserve">        预留</t>
  </si>
  <si>
    <t>十三、其他支出</t>
  </si>
  <si>
    <t xml:space="preserve">  其中：赠与</t>
  </si>
  <si>
    <t xml:space="preserve">        国家赔偿费用支出</t>
  </si>
  <si>
    <t xml:space="preserve">        对民间非营利组织和群众性自治组织补贴</t>
  </si>
  <si>
    <t xml:space="preserve">        其他支出</t>
  </si>
  <si>
    <t>合计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</si>
</sst>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2"/>
      <name val="方正黑体简体"/>
      <charset val="134"/>
    </font>
    <font>
      <b/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方正黑体简体"/>
      <charset val="134"/>
    </font>
    <font>
      <b/>
      <sz val="12"/>
      <color theme="1"/>
      <name val="方正黑体简体"/>
      <charset val="134"/>
    </font>
    <font>
      <b/>
      <sz val="20"/>
      <color indexed="8"/>
      <name val="方正小标宋简体"/>
      <charset val="134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/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34" fillId="17" borderId="7" applyNumberFormat="0" applyAlignment="0" applyProtection="0">
      <alignment vertical="center"/>
    </xf>
    <xf numFmtId="0" fontId="28" fillId="17" borderId="4" applyNumberFormat="0" applyAlignment="0" applyProtection="0">
      <alignment vertical="center"/>
    </xf>
    <xf numFmtId="0" fontId="36" fillId="30" borderId="8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24" applyFont="1" applyFill="1" applyBorder="1" applyAlignment="1">
      <alignment horizontal="left" vertical="center"/>
    </xf>
    <xf numFmtId="0" fontId="2" fillId="0" borderId="0" xfId="52" applyFont="1" applyFill="1" applyBorder="1" applyAlignment="1">
      <alignment horizontal="center" vertical="center"/>
    </xf>
    <xf numFmtId="0" fontId="3" fillId="0" borderId="0" xfId="52" applyFont="1" applyFill="1" applyBorder="1" applyAlignment="1">
      <alignment horizontal="right" vertical="center"/>
    </xf>
    <xf numFmtId="0" fontId="4" fillId="0" borderId="0" xfId="24" applyFont="1" applyFill="1" applyBorder="1" applyAlignment="1">
      <alignment vertical="center"/>
    </xf>
    <xf numFmtId="0" fontId="5" fillId="0" borderId="0" xfId="24" applyFont="1" applyFill="1" applyBorder="1" applyAlignment="1">
      <alignment vertical="center"/>
    </xf>
    <xf numFmtId="0" fontId="6" fillId="0" borderId="0" xfId="24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52" applyFont="1" applyFill="1" applyBorder="1" applyAlignment="1">
      <alignment horizontal="left" vertical="center"/>
    </xf>
    <xf numFmtId="0" fontId="8" fillId="0" borderId="0" xfId="52" applyFont="1" applyFill="1" applyBorder="1" applyAlignment="1">
      <alignment vertical="center" wrapText="1"/>
    </xf>
    <xf numFmtId="0" fontId="8" fillId="0" borderId="0" xfId="52" applyFont="1" applyFill="1" applyBorder="1" applyAlignment="1">
      <alignment vertical="center"/>
    </xf>
    <xf numFmtId="0" fontId="9" fillId="0" borderId="0" xfId="1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52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4" fillId="0" borderId="1" xfId="5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52" applyFont="1" applyFill="1" applyBorder="1" applyAlignment="1">
      <alignment vertical="center"/>
    </xf>
    <xf numFmtId="49" fontId="4" fillId="0" borderId="1" xfId="11" applyNumberFormat="1" applyFont="1" applyFill="1" applyBorder="1" applyAlignment="1" applyProtection="1">
      <alignment vertical="center"/>
    </xf>
    <xf numFmtId="176" fontId="15" fillId="0" borderId="1" xfId="0" applyNumberFormat="1" applyFont="1" applyFill="1" applyBorder="1" applyAlignment="1" applyProtection="1">
      <alignment horizontal="right" vertical="center"/>
    </xf>
    <xf numFmtId="49" fontId="16" fillId="0" borderId="1" xfId="11" applyNumberFormat="1" applyFont="1" applyFill="1" applyBorder="1" applyAlignment="1" applyProtection="1">
      <alignment vertical="center"/>
    </xf>
    <xf numFmtId="176" fontId="17" fillId="0" borderId="1" xfId="0" applyNumberFormat="1" applyFont="1" applyFill="1" applyBorder="1" applyAlignment="1" applyProtection="1">
      <alignment horizontal="right" vertical="center"/>
    </xf>
    <xf numFmtId="176" fontId="13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35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_(陈诚修改稿)2006年全省及省级财政决算及07年预算执行情况表(A4 留底自用)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0 4 3" xfId="51"/>
    <cellStyle name="常规 10 6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A:\2001\05&#39044;&#31639;&#26448;&#26009;&#21367;\2001&#24180;&#39044;&#31639;&#65306;&#22522;&#30784;&#26448;&#26009;&#23553;&#387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2235;&#24029;&#30465;&#8194;2020&#8194;&#24180;&#20915;&#31639;&#65288;&#33609;&#26696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20915;&#31639;\Z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封面 (2)"/>
      <sheetName val="封面 (3)"/>
      <sheetName val="封面 (4)"/>
      <sheetName val="封面 (5)"/>
      <sheetName val="四月份月报"/>
      <sheetName val="基础编码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1全省收入"/>
      <sheetName val="2全省支出"/>
      <sheetName val="3.全省平衡"/>
      <sheetName val="4省级收入"/>
      <sheetName val="5省级支出"/>
      <sheetName val="6省级平衡"/>
      <sheetName val="7一般公共预算中央补助"/>
      <sheetName val="8一般公共预算省对下补助"/>
      <sheetName val="9经济分类"/>
      <sheetName val="10省级一般预算结转"/>
      <sheetName val="11省级基本建设"/>
      <sheetName val="12重大投资计划和项目"/>
      <sheetName val="13全省基金收入"/>
      <sheetName val="14全省基金支出"/>
      <sheetName val="15全省基金平衡"/>
      <sheetName val="16省级基金收入"/>
      <sheetName val="17省级基金支出"/>
      <sheetName val="18省级基金平衡"/>
      <sheetName val="19基金中央补助 "/>
      <sheetName val="20基金省对下补助 "/>
      <sheetName val="21省级基金结转"/>
      <sheetName val="22全省国资收入"/>
      <sheetName val="23全省国资支出"/>
      <sheetName val="24国资全省平衡"/>
      <sheetName val="25省级国资收入"/>
      <sheetName val="26省级国资支出 "/>
      <sheetName val="27国资省级平衡"/>
      <sheetName val="28全省社保基金收入"/>
      <sheetName val="29全省社保基金支出"/>
      <sheetName val="30全省社保基金结余"/>
      <sheetName val="31省级社保基金收入"/>
      <sheetName val="32省级社保基金支出"/>
      <sheetName val="33省级社保基金结余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138"/>
  <sheetViews>
    <sheetView showZeros="0" tabSelected="1" view="pageBreakPreview" zoomScaleNormal="85" zoomScaleSheetLayoutView="100" topLeftCell="A52" workbookViewId="0">
      <selection activeCell="B65" sqref="B65"/>
    </sheetView>
  </sheetViews>
  <sheetFormatPr defaultColWidth="10.0666666666667" defaultRowHeight="13.5"/>
  <cols>
    <col min="1" max="1" width="43.75" style="8" customWidth="1"/>
    <col min="2" max="3" width="22.25" style="9" customWidth="1"/>
    <col min="4" max="4" width="10.6333333333333" style="10"/>
    <col min="5" max="6" width="10.0666666666667" style="10"/>
    <col min="7" max="7" width="10.4916666666667" style="10"/>
    <col min="8" max="16384" width="10.0666666666667" style="10"/>
  </cols>
  <sheetData>
    <row r="1" s="1" customFormat="1" ht="24" customHeight="1" spans="1:253">
      <c r="A1" s="11"/>
      <c r="B1" s="12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</row>
    <row r="2" s="2" customFormat="1" ht="60" customHeight="1" spans="1:3">
      <c r="A2" s="14" t="s">
        <v>0</v>
      </c>
      <c r="B2" s="14"/>
      <c r="C2" s="14"/>
    </row>
    <row r="3" s="3" customFormat="1" ht="27" customHeight="1" spans="1:3">
      <c r="A3" s="15"/>
      <c r="B3" s="15"/>
      <c r="C3" s="15" t="s">
        <v>1</v>
      </c>
    </row>
    <row r="4" s="4" customFormat="1" ht="30" customHeight="1" spans="1:253">
      <c r="A4" s="16" t="s">
        <v>2</v>
      </c>
      <c r="B4" s="17" t="s">
        <v>3</v>
      </c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</row>
    <row r="5" s="4" customFormat="1" ht="24" customHeight="1" spans="1:253">
      <c r="A5" s="19" t="s">
        <v>5</v>
      </c>
      <c r="B5" s="20">
        <v>45291</v>
      </c>
      <c r="C5" s="20">
        <f>SUM(C6:C9)</f>
        <v>38531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="5" customFormat="1" ht="24" customHeight="1" spans="1:253">
      <c r="A6" s="21" t="s">
        <v>6</v>
      </c>
      <c r="B6" s="22">
        <v>15133</v>
      </c>
      <c r="C6" s="22">
        <v>26163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="5" customFormat="1" ht="24" customHeight="1" spans="1:253">
      <c r="A7" s="21" t="s">
        <v>7</v>
      </c>
      <c r="B7" s="22">
        <v>4903</v>
      </c>
      <c r="C7" s="22">
        <v>5170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="5" customFormat="1" ht="24" customHeight="1" spans="1:253">
      <c r="A8" s="21" t="s">
        <v>8</v>
      </c>
      <c r="B8" s="22">
        <v>5500</v>
      </c>
      <c r="C8" s="22">
        <v>5144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="5" customFormat="1" ht="24" customHeight="1" spans="1:253">
      <c r="A9" s="21" t="s">
        <v>9</v>
      </c>
      <c r="B9" s="22">
        <v>19755</v>
      </c>
      <c r="C9" s="22">
        <v>2054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="5" customFormat="1" ht="24" customHeight="1" spans="1:253">
      <c r="A10" s="19" t="s">
        <v>10</v>
      </c>
      <c r="B10" s="20">
        <v>28464</v>
      </c>
      <c r="C10" s="20">
        <f>SUM(C11:C20)</f>
        <v>30939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="5" customFormat="1" ht="24" customHeight="1" spans="1:253">
      <c r="A11" s="21" t="s">
        <v>11</v>
      </c>
      <c r="B11" s="22">
        <v>10247</v>
      </c>
      <c r="C11" s="22">
        <v>7522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="6" customFormat="1" ht="24" customHeight="1" spans="1:253">
      <c r="A12" s="21" t="s">
        <v>12</v>
      </c>
      <c r="B12" s="22">
        <v>272</v>
      </c>
      <c r="C12" s="22">
        <v>57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="6" customFormat="1" ht="24" customHeight="1" spans="1:253">
      <c r="A13" s="21" t="s">
        <v>13</v>
      </c>
      <c r="B13" s="22">
        <v>223</v>
      </c>
      <c r="C13" s="22">
        <v>103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="6" customFormat="1" ht="24" customHeight="1" spans="1:253">
      <c r="A14" s="21" t="s">
        <v>14</v>
      </c>
      <c r="B14" s="22">
        <v>142</v>
      </c>
      <c r="C14" s="22">
        <v>45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="6" customFormat="1" ht="24" customHeight="1" spans="1:253">
      <c r="A15" s="21" t="s">
        <v>15</v>
      </c>
      <c r="B15" s="22">
        <v>1895</v>
      </c>
      <c r="C15" s="22">
        <v>370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="6" customFormat="1" ht="24" customHeight="1" spans="1:253">
      <c r="A16" s="21" t="s">
        <v>16</v>
      </c>
      <c r="B16" s="22">
        <v>600</v>
      </c>
      <c r="C16" s="22">
        <v>280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="6" customFormat="1" ht="24" customHeight="1" spans="1:253">
      <c r="A17" s="21" t="s">
        <v>17</v>
      </c>
      <c r="B17" s="22">
        <v>0</v>
      </c>
      <c r="C17" s="22"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="6" customFormat="1" ht="24" customHeight="1" spans="1:253">
      <c r="A18" s="21" t="s">
        <v>18</v>
      </c>
      <c r="B18" s="22">
        <v>401</v>
      </c>
      <c r="C18" s="22">
        <v>364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="6" customFormat="1" ht="24" customHeight="1" spans="1:253">
      <c r="A19" s="21" t="s">
        <v>19</v>
      </c>
      <c r="B19" s="22">
        <v>416</v>
      </c>
      <c r="C19" s="22">
        <v>180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="6" customFormat="1" ht="24" customHeight="1" spans="1:253">
      <c r="A20" s="21" t="s">
        <v>20</v>
      </c>
      <c r="B20" s="22">
        <v>14268</v>
      </c>
      <c r="C20" s="22">
        <v>22018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="6" customFormat="1" ht="24" customHeight="1" spans="1:253">
      <c r="A21" s="19" t="s">
        <v>21</v>
      </c>
      <c r="B21" s="20">
        <v>2583</v>
      </c>
      <c r="C21" s="20">
        <f>SUM(C22:C28)</f>
        <v>9056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="6" customFormat="1" ht="24" customHeight="1" spans="1:253">
      <c r="A22" s="21" t="s">
        <v>22</v>
      </c>
      <c r="B22" s="22">
        <v>654</v>
      </c>
      <c r="C22" s="22">
        <v>938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="6" customFormat="1" ht="24" customHeight="1" spans="1:253">
      <c r="A23" s="21" t="s">
        <v>23</v>
      </c>
      <c r="B23" s="22">
        <v>1070</v>
      </c>
      <c r="C23" s="22">
        <v>6331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="6" customFormat="1" ht="24" customHeight="1" spans="1:253">
      <c r="A24" s="21" t="s">
        <v>24</v>
      </c>
      <c r="B24" s="22">
        <v>0</v>
      </c>
      <c r="C24" s="22">
        <v>0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="6" customFormat="1" ht="24" customHeight="1" spans="1:253">
      <c r="A25" s="21" t="s">
        <v>25</v>
      </c>
      <c r="B25" s="22">
        <v>0</v>
      </c>
      <c r="C25" s="22">
        <v>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="6" customFormat="1" ht="24" customHeight="1" spans="1:253">
      <c r="A26" s="21" t="s">
        <v>26</v>
      </c>
      <c r="B26" s="22">
        <v>591</v>
      </c>
      <c r="C26" s="22">
        <v>88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="6" customFormat="1" ht="24" customHeight="1" spans="1:253">
      <c r="A27" s="21" t="s">
        <v>27</v>
      </c>
      <c r="B27" s="22">
        <v>72</v>
      </c>
      <c r="C27" s="22">
        <v>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ht="21" customHeight="1" spans="1:3">
      <c r="A28" s="21" t="s">
        <v>28</v>
      </c>
      <c r="B28" s="22">
        <v>196</v>
      </c>
      <c r="C28" s="22">
        <v>1699</v>
      </c>
    </row>
    <row r="29" s="7" customFormat="1" ht="21" customHeight="1" spans="1:253">
      <c r="A29" s="19" t="s">
        <v>29</v>
      </c>
      <c r="B29" s="20">
        <v>1162</v>
      </c>
      <c r="C29" s="20">
        <f>SUM(C30:C35)</f>
        <v>15885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="7" customFormat="1" ht="21" customHeight="1" spans="1:253">
      <c r="A30" s="21" t="s">
        <v>22</v>
      </c>
      <c r="B30" s="22">
        <v>0</v>
      </c>
      <c r="C30" s="22">
        <v>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="7" customFormat="1" ht="21" customHeight="1" spans="1:253">
      <c r="A31" s="21" t="s">
        <v>23</v>
      </c>
      <c r="B31" s="22">
        <v>1152</v>
      </c>
      <c r="C31" s="22">
        <v>15885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="7" customFormat="1" ht="21" customHeight="1" spans="1:253">
      <c r="A32" s="21" t="s">
        <v>24</v>
      </c>
      <c r="B32" s="22">
        <v>0</v>
      </c>
      <c r="C32" s="22">
        <v>0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="7" customFormat="1" ht="21" customHeight="1" spans="1:253">
      <c r="A33" s="21" t="s">
        <v>26</v>
      </c>
      <c r="B33" s="22">
        <v>0</v>
      </c>
      <c r="C33" s="22">
        <v>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="7" customFormat="1" ht="21" customHeight="1" spans="1:253">
      <c r="A34" s="21" t="s">
        <v>27</v>
      </c>
      <c r="B34" s="22">
        <v>10</v>
      </c>
      <c r="C34" s="22"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="6" customFormat="1" ht="24" customHeight="1" spans="1:253">
      <c r="A35" s="21" t="s">
        <v>28</v>
      </c>
      <c r="B35" s="22">
        <v>0</v>
      </c>
      <c r="C35" s="22">
        <v>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="6" customFormat="1" ht="24" customHeight="1" spans="1:253">
      <c r="A36" s="19" t="s">
        <v>30</v>
      </c>
      <c r="B36" s="20">
        <v>37016</v>
      </c>
      <c r="C36" s="20">
        <f>SUM(C37:C39)</f>
        <v>33304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="6" customFormat="1" ht="24" customHeight="1" spans="1:253">
      <c r="A37" s="21" t="s">
        <v>31</v>
      </c>
      <c r="B37" s="22">
        <v>25571</v>
      </c>
      <c r="C37" s="22">
        <v>25970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="6" customFormat="1" ht="24" customHeight="1" spans="1:253">
      <c r="A38" s="21" t="s">
        <v>32</v>
      </c>
      <c r="B38" s="22">
        <v>11445</v>
      </c>
      <c r="C38" s="22">
        <v>7334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="6" customFormat="1" ht="24" customHeight="1" spans="1:253">
      <c r="A39" s="21" t="s">
        <v>33</v>
      </c>
      <c r="B39" s="22">
        <v>0</v>
      </c>
      <c r="C39" s="22">
        <v>0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="6" customFormat="1" ht="24" customHeight="1" spans="1:253">
      <c r="A40" s="19" t="s">
        <v>34</v>
      </c>
      <c r="B40" s="20">
        <v>96</v>
      </c>
      <c r="C40" s="20">
        <f>SUM(C41:C42)</f>
        <v>68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="6" customFormat="1" ht="24" customHeight="1" spans="1:253">
      <c r="A41" s="21" t="s">
        <v>35</v>
      </c>
      <c r="B41" s="22">
        <v>96</v>
      </c>
      <c r="C41" s="22">
        <v>68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="6" customFormat="1" ht="24" customHeight="1" spans="1:253">
      <c r="A42" s="21" t="s">
        <v>36</v>
      </c>
      <c r="B42" s="22">
        <v>0</v>
      </c>
      <c r="C42" s="22">
        <v>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="6" customFormat="1" ht="24" customHeight="1" spans="1:253">
      <c r="A43" s="19" t="s">
        <v>37</v>
      </c>
      <c r="B43" s="20">
        <v>514</v>
      </c>
      <c r="C43" s="20">
        <f>SUM(C44:C46)</f>
        <v>55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="6" customFormat="1" ht="24" customHeight="1" spans="1:253">
      <c r="A44" s="21" t="s">
        <v>38</v>
      </c>
      <c r="B44" s="22">
        <v>96</v>
      </c>
      <c r="C44" s="22">
        <v>28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</row>
    <row r="45" s="6" customFormat="1" ht="24" customHeight="1" spans="1:253">
      <c r="A45" s="21" t="s">
        <v>39</v>
      </c>
      <c r="B45" s="22">
        <v>381</v>
      </c>
      <c r="C45" s="22">
        <v>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</row>
    <row r="46" s="6" customFormat="1" ht="24" customHeight="1" spans="1:253">
      <c r="A46" s="21" t="s">
        <v>40</v>
      </c>
      <c r="B46" s="22">
        <v>37</v>
      </c>
      <c r="C46" s="22">
        <v>27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</row>
    <row r="47" s="6" customFormat="1" ht="24" customHeight="1" spans="1:253">
      <c r="A47" s="19" t="s">
        <v>41</v>
      </c>
      <c r="B47" s="22">
        <v>0</v>
      </c>
      <c r="C47" s="23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</row>
    <row r="48" s="6" customFormat="1" ht="24" customHeight="1" spans="1:253">
      <c r="A48" s="21" t="s">
        <v>42</v>
      </c>
      <c r="B48" s="22">
        <v>0</v>
      </c>
      <c r="C48" s="23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</row>
    <row r="49" s="6" customFormat="1" ht="24" customHeight="1" spans="1:253">
      <c r="A49" s="21" t="s">
        <v>43</v>
      </c>
      <c r="B49" s="22">
        <v>0</v>
      </c>
      <c r="C49" s="23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</row>
    <row r="50" s="6" customFormat="1" ht="24" customHeight="1" spans="1:253">
      <c r="A50" s="19" t="s">
        <v>44</v>
      </c>
      <c r="B50" s="20">
        <v>14516</v>
      </c>
      <c r="C50" s="20">
        <f>SUM(C51:C55)</f>
        <v>20369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</row>
    <row r="51" s="6" customFormat="1" ht="24" customHeight="1" spans="1:253">
      <c r="A51" s="21" t="s">
        <v>45</v>
      </c>
      <c r="B51" s="22">
        <v>8220</v>
      </c>
      <c r="C51" s="22">
        <v>11872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</row>
    <row r="52" s="6" customFormat="1" ht="24" customHeight="1" spans="1:253">
      <c r="A52" s="21" t="s">
        <v>46</v>
      </c>
      <c r="B52" s="22">
        <v>939</v>
      </c>
      <c r="C52" s="22">
        <v>2067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</row>
    <row r="53" s="6" customFormat="1" ht="24" customHeight="1" spans="1:253">
      <c r="A53" s="21" t="s">
        <v>47</v>
      </c>
      <c r="B53" s="22">
        <v>805</v>
      </c>
      <c r="C53" s="22">
        <v>807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</row>
    <row r="54" s="6" customFormat="1" ht="24" customHeight="1" spans="1:253">
      <c r="A54" s="21" t="s">
        <v>48</v>
      </c>
      <c r="B54" s="22">
        <v>88</v>
      </c>
      <c r="C54" s="22">
        <v>80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</row>
    <row r="55" s="6" customFormat="1" ht="24" customHeight="1" spans="1:253">
      <c r="A55" s="21" t="s">
        <v>49</v>
      </c>
      <c r="B55" s="22">
        <v>4464</v>
      </c>
      <c r="C55" s="22">
        <v>5543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</row>
    <row r="56" s="6" customFormat="1" ht="24" customHeight="1" spans="1:253">
      <c r="A56" s="19" t="s">
        <v>50</v>
      </c>
      <c r="B56" s="22">
        <v>425</v>
      </c>
      <c r="C56" s="22">
        <f>SUM(C57:C59)</f>
        <v>1696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</row>
    <row r="57" s="6" customFormat="1" ht="24" customHeight="1" spans="1:253">
      <c r="A57" s="21" t="s">
        <v>51</v>
      </c>
      <c r="B57" s="22">
        <v>425</v>
      </c>
      <c r="C57" s="22">
        <v>1696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</row>
    <row r="58" s="6" customFormat="1" ht="24" customHeight="1" spans="1:253">
      <c r="A58" s="21" t="s">
        <v>52</v>
      </c>
      <c r="B58" s="22">
        <v>0</v>
      </c>
      <c r="C58" s="22">
        <v>0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</row>
    <row r="59" s="6" customFormat="1" ht="24" customHeight="1" spans="1:253">
      <c r="A59" s="21" t="s">
        <v>53</v>
      </c>
      <c r="B59" s="22">
        <v>0</v>
      </c>
      <c r="C59" s="22">
        <v>0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</row>
    <row r="60" s="6" customFormat="1" ht="24" customHeight="1" spans="1:253">
      <c r="A60" s="19" t="s">
        <v>54</v>
      </c>
      <c r="B60" s="20">
        <v>6100</v>
      </c>
      <c r="C60" s="20">
        <f>SUM(C61:C64)</f>
        <v>6153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</row>
    <row r="61" s="6" customFormat="1" ht="24" customHeight="1" spans="1:253">
      <c r="A61" s="21" t="s">
        <v>55</v>
      </c>
      <c r="B61" s="22">
        <v>6100</v>
      </c>
      <c r="C61" s="22">
        <v>6120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</row>
    <row r="62" s="6" customFormat="1" ht="24" customHeight="1" spans="1:253">
      <c r="A62" s="21" t="s">
        <v>56</v>
      </c>
      <c r="B62" s="22">
        <v>0</v>
      </c>
      <c r="C62" s="22">
        <v>7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</row>
    <row r="63" s="6" customFormat="1" ht="24" customHeight="1" spans="1:253">
      <c r="A63" s="21" t="s">
        <v>57</v>
      </c>
      <c r="B63" s="22">
        <v>0</v>
      </c>
      <c r="C63" s="22">
        <v>26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</row>
    <row r="64" s="6" customFormat="1" ht="24" customHeight="1" spans="1:253">
      <c r="A64" s="21" t="s">
        <v>58</v>
      </c>
      <c r="B64" s="22">
        <v>0</v>
      </c>
      <c r="C64" s="22">
        <v>0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</row>
    <row r="65" s="6" customFormat="1" ht="24" customHeight="1" spans="1:253">
      <c r="A65" s="19" t="s">
        <v>59</v>
      </c>
      <c r="B65" s="20">
        <v>1500</v>
      </c>
      <c r="C65" s="23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</row>
    <row r="66" s="6" customFormat="1" ht="24" customHeight="1" spans="1:253">
      <c r="A66" s="21" t="s">
        <v>60</v>
      </c>
      <c r="B66" s="22">
        <v>1500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</row>
    <row r="67" s="6" customFormat="1" ht="24" customHeight="1" spans="1:253">
      <c r="A67" s="21" t="s">
        <v>61</v>
      </c>
      <c r="B67" s="22">
        <v>0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</row>
    <row r="68" s="6" customFormat="1" ht="24" customHeight="1" spans="1:253">
      <c r="A68" s="19" t="s">
        <v>62</v>
      </c>
      <c r="B68" s="20">
        <v>3033</v>
      </c>
      <c r="C68" s="20">
        <f>SUM(C69:C72)</f>
        <v>18354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</row>
    <row r="69" s="6" customFormat="1" ht="24" customHeight="1" spans="1:253">
      <c r="A69" s="21" t="s">
        <v>63</v>
      </c>
      <c r="B69" s="22">
        <v>0</v>
      </c>
      <c r="C69" s="22">
        <v>0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</row>
    <row r="70" s="5" customFormat="1" ht="24" customHeight="1" spans="1:253">
      <c r="A70" s="21" t="s">
        <v>64</v>
      </c>
      <c r="B70" s="22">
        <v>0</v>
      </c>
      <c r="C70" s="22">
        <v>0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</row>
    <row r="71" s="5" customFormat="1" ht="24" customHeight="1" spans="1:253">
      <c r="A71" s="21" t="s">
        <v>65</v>
      </c>
      <c r="B71" s="22">
        <v>0</v>
      </c>
      <c r="C71" s="22">
        <v>0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</row>
    <row r="72" s="5" customFormat="1" ht="24" customHeight="1" spans="1:253">
      <c r="A72" s="21" t="s">
        <v>66</v>
      </c>
      <c r="B72" s="22">
        <v>3033</v>
      </c>
      <c r="C72" s="22">
        <v>18354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</row>
    <row r="73" s="5" customFormat="1" ht="24" customHeight="1" spans="1:253">
      <c r="A73" s="24" t="s">
        <v>67</v>
      </c>
      <c r="B73" s="23">
        <f>+B5+B10+B21+B29+B36+B40+B43+B47+B50+B56+B60+B65+B68</f>
        <v>140700</v>
      </c>
      <c r="C73" s="23">
        <f>+C5+C10+C21+C29+C36+C40+C43+C47+C50+C56+C60+C65+C68</f>
        <v>174410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</row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</sheetData>
  <mergeCells count="1">
    <mergeCell ref="A2:C2"/>
  </mergeCells>
  <printOptions horizontalCentered="1"/>
  <pageMargins left="0.590277777777778" right="0.590277777777778" top="0.393055555555556" bottom="0.590277777777778" header="0.590277777777778" footer="0.393055555555556"/>
  <pageSetup paperSize="9" scale="96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2022-04-15T01:52:00Z</dcterms:created>
  <dcterms:modified xsi:type="dcterms:W3CDTF">2022-04-15T03:45:36Z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