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19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____________A01">#REF!</definedName>
    <definedName name="_______________A08">'[1]A01-1'!$A$5:$C$36</definedName>
    <definedName name="____1A01_">#REF!</definedName>
    <definedName name="____2A08_">'[3]A01-1'!$A$5:$C$36</definedName>
    <definedName name="____A01">#REF!</definedName>
    <definedName name="____A08">'[4]A01-1'!$A$5:$C$36</definedName>
    <definedName name="___1A01_">#REF!</definedName>
    <definedName name="___2A08_">'[1]A01-1'!$A$5:$C$36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'[5]A01-1'!$A$5:$C$36</definedName>
    <definedName name="_4A08_">'[1]A01-1'!$A$5:$C$36</definedName>
    <definedName name="_A01">#REF!</definedName>
    <definedName name="_A08">'[1]A01-1'!$A$5:$C$36</definedName>
    <definedName name="_a8756">'[6]A01-1'!$A$5:$C$36</definedName>
    <definedName name="_qyc1234">#REF!</definedName>
    <definedName name="a">#N/A</definedName>
    <definedName name="______________A01">#REF!</definedName>
    <definedName name="________________A08">'[6]A01-1'!$A$5:$C$36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'[7]A01-1'!$A$5:$C$36</definedName>
    <definedName name="__qyc1234">#REF!</definedName>
    <definedName name="______A01">#REF!</definedName>
    <definedName name="______A08">'[7]A01-1'!$A$5:$C$36</definedName>
    <definedName name="___qyc1234">#REF!</definedName>
    <definedName name="____________A01">#REF!</definedName>
    <definedName name="____________A08">'[9]A01-1'!$A$5:$C$36</definedName>
    <definedName name="___________A01">#REF!</definedName>
    <definedName name="___________A08">'[9]A01-1'!$A$5:$C$36</definedName>
    <definedName name="__________A01">#REF!</definedName>
    <definedName name="__________A08">'[9]A01-1'!$A$5:$C$36</definedName>
    <definedName name="_________qyc1234">#REF!</definedName>
    <definedName name="________A08">'[9]A01-1'!$A$5:$C$36</definedName>
    <definedName name="________qyc1234">#REF!</definedName>
    <definedName name="_______qyc1234">#REF!</definedName>
    <definedName name="_________A08">'[8]A01-1'!$A$5:$C$36</definedName>
    <definedName name="________A01">#REF!</definedName>
    <definedName name="_______A01">#REF!</definedName>
    <definedName name="_______A08">'[10]A01-1'!$A$5:$C$36</definedName>
    <definedName name="_____qyc1234">#REF!</definedName>
    <definedName name="____qyc1234">#REF!</definedName>
    <definedName name="_________A01">#REF!</definedName>
    <definedName name="_____________A08">'[13]A01-1'!$A$5:$C$36</definedName>
    <definedName name="______qyc1234">#REF!</definedName>
    <definedName name="分类">#REF!</definedName>
    <definedName name="行业">[11]Sheet1!$W$2:$W$9</definedName>
    <definedName name="市州">[11]Sheet1!$A$2:$U$2</definedName>
    <definedName name="形式">#REF!</definedName>
    <definedName name="性质">[12]Sheet2!$A$1:$A$4</definedName>
    <definedName name="_____________A01">#REF!</definedName>
    <definedName name="______________A08">'[14]A01-1'!$A$5:$C$36</definedName>
    <definedName name="__________qyc1234">#REF!</definedName>
    <definedName name="___A01" localSheetId="0">#REF!</definedName>
    <definedName name="___A08" localSheetId="0">'[2]A01-1'!$A$5:$C$36</definedName>
    <definedName name="Database" localSheetId="0" hidden="1">#REF!</definedName>
    <definedName name="_xlnm.Print_Area" localSheetId="0">'19'!$A$1:$F$32</definedName>
    <definedName name="________________A01">#REF!</definedName>
    <definedName name="_________________A08">'[16]A01-1'!$A$5:$C$36</definedName>
    <definedName name="____________qyc1234">#REF!</definedName>
    <definedName name="_________________A01">#REF!</definedName>
    <definedName name="__________________A08">'[8]A01-1'!$A$5:$C$36</definedName>
    <definedName name="_____________qyc1234">#REF!</definedName>
    <definedName name="__________________A01">#REF!</definedName>
    <definedName name="___________________A08">'[8]A01-1'!$A$5:$C$36</definedName>
    <definedName name="______________qyc1234">#REF!</definedName>
    <definedName name="___________________A01">#REF!</definedName>
    <definedName name="____________________A08">'[8]A01-1'!$A$5:$C$36</definedName>
    <definedName name="_______________qyc1234">#REF!</definedName>
    <definedName name="____________________A01">#REF!</definedName>
    <definedName name="_____________________A08">'[15]A01-1'!$A$5:$C$36</definedName>
    <definedName name="________________qyc1234">#REF!</definedName>
    <definedName name="_____________________A01">#REF!</definedName>
    <definedName name="______________________A08">'[8]A01-1'!$A$5:$C$36</definedName>
    <definedName name="_________________qyc1234">#REF!</definedName>
    <definedName name="______________________A01">#REF!</definedName>
    <definedName name="_______________________A08">'[8]A01-1'!$A$5:$C$36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<sst xmlns="http://schemas.openxmlformats.org/spreadsheetml/2006/main" count="35">
  <si>
    <t>2022年峨边彝族自治县一般公共预算支出预算表</t>
  </si>
  <si>
    <t>单位：万元</t>
  </si>
  <si>
    <t>预算科目</t>
  </si>
  <si>
    <t>预算数</t>
  </si>
  <si>
    <t>合计</t>
  </si>
  <si>
    <t>市（县）自有财力</t>
  </si>
  <si>
    <t>上级提前通知专项转移支付等</t>
  </si>
  <si>
    <t>上年结转
安排</t>
  </si>
  <si>
    <t>新增一般
债券收入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</si>
  <si>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</si>
  <si>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</si>
  <si>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</si>
  <si>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</si>
  <si>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</si>
  <si>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</si>
  <si>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</si>
  <si>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</si>
  <si>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</si>
  <si>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</si>
  <si>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</si>
  <si>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</si>
  <si>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</si>
  <si>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</si>
  <si>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</si>
  <si>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</si>
  <si>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</si>
  <si>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</si>
  <si>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</si>
  <si>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</si>
  <si>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</si>
  <si>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二十二、预备费</t>
  </si>
  <si>
    <t>二十三、其他支出</t>
  </si>
  <si>
    <t>二十四、债务付息支出</t>
  </si>
  <si>
    <t>二十五、债务发行费用支出</t>
  </si>
  <si>
    <t>一般公共预算支出合计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</si>
</sst>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_);[Red]\(0\)"/>
  </numFmts>
  <fonts count="28">
    <font>
      <sz val="12"/>
      <name val="宋体"/>
      <charset val="134"/>
    </font>
    <font>
      <b/>
      <sz val="12"/>
      <name val="方正黑体简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方正黑体简体"/>
      <charset val="0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18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7" borderId="3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0" fillId="0" borderId="0"/>
    <xf numFmtId="0" fontId="8" fillId="3" borderId="0" applyNumberFormat="0" applyBorder="0" applyAlignment="0" applyProtection="0">
      <alignment vertical="center"/>
    </xf>
    <xf numFmtId="0" fontId="15" fillId="20" borderId="5" applyNumberFormat="0" applyAlignment="0" applyProtection="0">
      <alignment vertical="center"/>
    </xf>
    <xf numFmtId="0" fontId="17" fillId="20" borderId="4" applyNumberFormat="0" applyAlignment="0" applyProtection="0">
      <alignment vertical="center"/>
    </xf>
    <xf numFmtId="0" fontId="20" fillId="24" borderId="8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/>
    <xf numFmtId="0" fontId="10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0" fillId="0" borderId="0"/>
  </cellStyleXfs>
  <cellXfs count="23">
    <xf numFmtId="0" fontId="0" fillId="0" borderId="0" xfId="0">
      <alignment vertical="center"/>
    </xf>
    <xf numFmtId="0" fontId="1" fillId="0" borderId="0" xfId="23" applyFont="1" applyFill="1" applyAlignment="1">
      <alignment horizontal="left" vertical="center"/>
    </xf>
    <xf numFmtId="0" fontId="2" fillId="0" borderId="0" xfId="51" applyFont="1" applyFill="1" applyAlignment="1">
      <alignment horizontal="center" vertical="center"/>
    </xf>
    <xf numFmtId="0" fontId="0" fillId="0" borderId="0" xfId="51" applyFont="1" applyFill="1" applyAlignment="1">
      <alignment horizontal="right" vertical="center"/>
    </xf>
    <xf numFmtId="0" fontId="3" fillId="0" borderId="0" xfId="51" applyFont="1" applyFill="1"/>
    <xf numFmtId="0" fontId="4" fillId="0" borderId="0" xfId="51" applyFont="1" applyFill="1" applyAlignment="1">
      <alignment vertical="center"/>
    </xf>
    <xf numFmtId="0" fontId="3" fillId="0" borderId="0" xfId="51" applyFont="1" applyFill="1" applyAlignment="1">
      <alignment vertical="center"/>
    </xf>
    <xf numFmtId="0" fontId="0" fillId="0" borderId="0" xfId="51" applyFont="1" applyFill="1"/>
    <xf numFmtId="0" fontId="3" fillId="0" borderId="0" xfId="0" applyFont="1" applyFill="1" applyAlignment="1">
      <alignment vertical="center"/>
    </xf>
    <xf numFmtId="0" fontId="5" fillId="0" borderId="0" xfId="23" applyFont="1" applyFill="1" applyAlignment="1">
      <alignment horizontal="left" vertical="center"/>
    </xf>
    <xf numFmtId="177" fontId="1" fillId="0" borderId="0" xfId="23" applyNumberFormat="1" applyFont="1" applyFill="1" applyAlignment="1">
      <alignment horizontal="left" vertical="center"/>
    </xf>
    <xf numFmtId="0" fontId="2" fillId="0" borderId="0" xfId="51" applyFont="1" applyFill="1" applyAlignment="1" applyProtection="1">
      <alignment horizontal="center" vertical="center" wrapText="1"/>
      <protection locked="0"/>
    </xf>
    <xf numFmtId="0" fontId="2" fillId="0" borderId="0" xfId="51" applyFont="1" applyFill="1" applyAlignment="1" applyProtection="1">
      <alignment horizontal="center" vertical="center"/>
      <protection locked="0"/>
    </xf>
    <xf numFmtId="0" fontId="4" fillId="0" borderId="1" xfId="5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 wrapText="1"/>
    </xf>
    <xf numFmtId="0" fontId="3" fillId="0" borderId="1" xfId="51" applyFont="1" applyFill="1" applyBorder="1" applyAlignment="1" applyProtection="1">
      <alignment vertical="center"/>
      <protection locked="0"/>
    </xf>
    <xf numFmtId="176" fontId="6" fillId="0" borderId="1" xfId="0" applyNumberFormat="1" applyFont="1" applyFill="1" applyBorder="1" applyAlignment="1">
      <alignment horizontal="center" vertical="center"/>
    </xf>
    <xf numFmtId="176" fontId="3" fillId="0" borderId="1" xfId="51" applyNumberFormat="1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176" fontId="3" fillId="0" borderId="1" xfId="51" applyNumberFormat="1" applyFont="1" applyFill="1" applyBorder="1" applyAlignment="1" applyProtection="1">
      <alignment vertical="center"/>
      <protection locked="0"/>
    </xf>
    <xf numFmtId="0" fontId="3" fillId="0" borderId="1" xfId="39" applyNumberFormat="1" applyFont="1" applyFill="1" applyBorder="1" applyAlignment="1" applyProtection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4" fillId="0" borderId="1" xfId="51" applyNumberFormat="1" applyFont="1" applyFill="1" applyBorder="1" applyAlignment="1">
      <alignment horizontal="righ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(陈诚修改稿)2006年全省及省级财政决算及07年预算执行情况表(A4 留底自用)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_录入表" xfId="39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0 4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001&#39044;&#31639;&#32534;&#21046;&#25991;&#20214;&#22841;\2017&#24180;\009-&#25253;&#21313;&#20108;&#23626;&#20154;&#22823;&#20116;&#27425;&#20250;&#35758;&#25991;&#20214;&#65288;&#19981;&#21547;&#37096;&#38376;&#39044;&#31639;&#65289;\&#32508;&#21512;&#31185;&#25552;&#2037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5"/>
  <sheetViews>
    <sheetView showGridLines="0" showZeros="0" tabSelected="1" view="pageBreakPreview" zoomScale="90" zoomScaleNormal="100" zoomScaleSheetLayoutView="90" workbookViewId="0">
      <selection activeCell="N13" sqref="N13"/>
    </sheetView>
  </sheetViews>
  <sheetFormatPr defaultColWidth="9" defaultRowHeight="15" customHeight="1" outlineLevelCol="5"/>
  <cols>
    <col min="1" max="1" width="32" style="7" customWidth="1"/>
    <col min="2" max="2" width="12.625" style="7" customWidth="1"/>
    <col min="3" max="3" width="12.875" style="7" customWidth="1"/>
    <col min="4" max="4" width="14.5" style="7" customWidth="1"/>
    <col min="5" max="6" width="10.375" style="7" customWidth="1"/>
    <col min="7" max="242" width="9" style="7"/>
    <col min="243" max="16384" width="9" style="8"/>
  </cols>
  <sheetData>
    <row r="1" s="1" customFormat="1" ht="24" customHeight="1" spans="1:6">
      <c r="A1" s="9"/>
      <c r="B1" s="10"/>
      <c r="C1" s="10"/>
      <c r="D1" s="10"/>
      <c r="E1" s="10"/>
      <c r="F1" s="10"/>
    </row>
    <row r="2" s="2" customFormat="1" ht="42" customHeight="1" spans="1:6">
      <c r="A2" s="11" t="s">
        <v>0</v>
      </c>
      <c r="B2" s="12"/>
      <c r="C2" s="12"/>
      <c r="D2" s="12"/>
      <c r="E2" s="12"/>
      <c r="F2" s="12"/>
    </row>
    <row r="3" s="3" customFormat="1" ht="27" customHeight="1" spans="6:6">
      <c r="F3" s="3" t="s">
        <v>1</v>
      </c>
    </row>
    <row r="4" s="4" customFormat="1" ht="30" customHeight="1" spans="1:6">
      <c r="A4" s="13" t="s">
        <v>2</v>
      </c>
      <c r="B4" s="13" t="s">
        <v>3</v>
      </c>
      <c r="C4" s="13"/>
      <c r="D4" s="13"/>
      <c r="E4" s="13"/>
      <c r="F4" s="13"/>
    </row>
    <row r="5" s="5" customFormat="1" ht="30" customHeight="1" spans="1:6">
      <c r="A5" s="13"/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</row>
    <row r="6" s="6" customFormat="1" ht="24" customHeight="1" spans="1:6">
      <c r="A6" s="15" t="s">
        <v>9</v>
      </c>
      <c r="B6" s="16">
        <v>20749</v>
      </c>
      <c r="C6" s="17">
        <f t="shared" ref="C6:C32" si="0">+B6-D6-E6-F6</f>
        <v>20666.74</v>
      </c>
      <c r="D6" s="17">
        <v>82.26</v>
      </c>
      <c r="E6" s="17"/>
      <c r="F6" s="17"/>
    </row>
    <row r="7" s="6" customFormat="1" ht="24" customHeight="1" spans="1:6">
      <c r="A7" s="15" t="s">
        <v>10</v>
      </c>
      <c r="B7" s="17"/>
      <c r="C7" s="17">
        <f t="shared" si="0"/>
        <v>0</v>
      </c>
      <c r="D7" s="17"/>
      <c r="E7" s="17"/>
      <c r="F7" s="17"/>
    </row>
    <row r="8" s="6" customFormat="1" ht="24" customHeight="1" spans="1:6">
      <c r="A8" s="15" t="s">
        <v>11</v>
      </c>
      <c r="B8" s="16">
        <v>300</v>
      </c>
      <c r="C8" s="17">
        <f t="shared" si="0"/>
        <v>0</v>
      </c>
      <c r="D8" s="17">
        <v>300</v>
      </c>
      <c r="E8" s="17"/>
      <c r="F8" s="17"/>
    </row>
    <row r="9" s="6" customFormat="1" ht="24" customHeight="1" spans="1:6">
      <c r="A9" s="15" t="s">
        <v>12</v>
      </c>
      <c r="B9" s="16">
        <v>8110</v>
      </c>
      <c r="C9" s="17">
        <f t="shared" si="0"/>
        <v>7403</v>
      </c>
      <c r="D9" s="17">
        <v>707</v>
      </c>
      <c r="E9" s="17"/>
      <c r="F9" s="17"/>
    </row>
    <row r="10" s="6" customFormat="1" ht="24" customHeight="1" spans="1:6">
      <c r="A10" s="15" t="s">
        <v>13</v>
      </c>
      <c r="B10" s="16">
        <v>25369</v>
      </c>
      <c r="C10" s="17">
        <f t="shared" si="0"/>
        <v>19580</v>
      </c>
      <c r="D10" s="17">
        <v>5789</v>
      </c>
      <c r="E10" s="17"/>
      <c r="F10" s="17"/>
    </row>
    <row r="11" s="5" customFormat="1" ht="24" customHeight="1" spans="1:6">
      <c r="A11" s="15" t="s">
        <v>14</v>
      </c>
      <c r="B11" s="16">
        <v>128</v>
      </c>
      <c r="C11" s="17">
        <f t="shared" si="0"/>
        <v>128</v>
      </c>
      <c r="D11" s="17"/>
      <c r="E11" s="17"/>
      <c r="F11" s="17"/>
    </row>
    <row r="12" s="6" customFormat="1" ht="24" customHeight="1" spans="1:6">
      <c r="A12" s="15" t="s">
        <v>15</v>
      </c>
      <c r="B12" s="16">
        <v>1230</v>
      </c>
      <c r="C12" s="17">
        <f t="shared" si="0"/>
        <v>1219</v>
      </c>
      <c r="D12" s="17">
        <v>11</v>
      </c>
      <c r="E12" s="17"/>
      <c r="F12" s="17"/>
    </row>
    <row r="13" s="6" customFormat="1" ht="24" customHeight="1" spans="1:6">
      <c r="A13" s="15" t="s">
        <v>16</v>
      </c>
      <c r="B13" s="16">
        <v>19380</v>
      </c>
      <c r="C13" s="17">
        <f t="shared" si="0"/>
        <v>14052</v>
      </c>
      <c r="D13" s="17">
        <v>5328</v>
      </c>
      <c r="E13" s="17"/>
      <c r="F13" s="17"/>
    </row>
    <row r="14" s="6" customFormat="1" ht="24" customHeight="1" spans="1:6">
      <c r="A14" s="15" t="s">
        <v>17</v>
      </c>
      <c r="B14" s="16">
        <v>8812</v>
      </c>
      <c r="C14" s="17">
        <f t="shared" si="0"/>
        <v>7112</v>
      </c>
      <c r="D14" s="17">
        <v>1700</v>
      </c>
      <c r="E14" s="17"/>
      <c r="F14" s="17"/>
    </row>
    <row r="15" s="6" customFormat="1" ht="24" customHeight="1" spans="1:6">
      <c r="A15" s="15" t="s">
        <v>18</v>
      </c>
      <c r="B15" s="16">
        <v>1413</v>
      </c>
      <c r="C15" s="17">
        <f t="shared" si="0"/>
        <v>1413</v>
      </c>
      <c r="D15" s="17"/>
      <c r="E15" s="17"/>
      <c r="F15" s="17"/>
    </row>
    <row r="16" s="6" customFormat="1" ht="24" customHeight="1" spans="1:6">
      <c r="A16" s="15" t="s">
        <v>19</v>
      </c>
      <c r="B16" s="16">
        <v>3514</v>
      </c>
      <c r="C16" s="17">
        <f t="shared" si="0"/>
        <v>3514</v>
      </c>
      <c r="D16" s="17"/>
      <c r="E16" s="17"/>
      <c r="F16" s="17"/>
    </row>
    <row r="17" s="6" customFormat="1" ht="24" customHeight="1" spans="1:6">
      <c r="A17" s="15" t="s">
        <v>20</v>
      </c>
      <c r="B17" s="16">
        <v>24854</v>
      </c>
      <c r="C17" s="17">
        <f t="shared" si="0"/>
        <v>11479</v>
      </c>
      <c r="D17" s="17">
        <v>13375</v>
      </c>
      <c r="E17" s="17"/>
      <c r="F17" s="17"/>
    </row>
    <row r="18" s="6" customFormat="1" ht="24" customHeight="1" spans="1:6">
      <c r="A18" s="15" t="s">
        <v>21</v>
      </c>
      <c r="B18" s="16">
        <v>1546</v>
      </c>
      <c r="C18" s="17">
        <f t="shared" si="0"/>
        <v>1484</v>
      </c>
      <c r="D18" s="17">
        <v>62</v>
      </c>
      <c r="E18" s="17"/>
      <c r="F18" s="18"/>
    </row>
    <row r="19" s="6" customFormat="1" ht="24" customHeight="1" spans="1:6">
      <c r="A19" s="19" t="s">
        <v>22</v>
      </c>
      <c r="B19" s="16">
        <v>157</v>
      </c>
      <c r="C19" s="17">
        <f t="shared" si="0"/>
        <v>157</v>
      </c>
      <c r="D19" s="17"/>
      <c r="E19" s="17"/>
      <c r="F19" s="17"/>
    </row>
    <row r="20" s="6" customFormat="1" ht="24" customHeight="1" spans="1:6">
      <c r="A20" s="19" t="s">
        <v>23</v>
      </c>
      <c r="B20" s="16">
        <v>143</v>
      </c>
      <c r="C20" s="17">
        <f t="shared" si="0"/>
        <v>143</v>
      </c>
      <c r="D20" s="17"/>
      <c r="E20" s="17"/>
      <c r="F20" s="17"/>
    </row>
    <row r="21" s="6" customFormat="1" ht="24" customHeight="1" spans="1:6">
      <c r="A21" s="19" t="s">
        <v>24</v>
      </c>
      <c r="B21" s="17"/>
      <c r="C21" s="17">
        <f t="shared" si="0"/>
        <v>0</v>
      </c>
      <c r="D21" s="17"/>
      <c r="E21" s="17"/>
      <c r="F21" s="17"/>
    </row>
    <row r="22" s="6" customFormat="1" ht="24" customHeight="1" spans="1:6">
      <c r="A22" s="19" t="s">
        <v>25</v>
      </c>
      <c r="B22" s="17"/>
      <c r="C22" s="17">
        <f t="shared" si="0"/>
        <v>0</v>
      </c>
      <c r="D22" s="17"/>
      <c r="E22" s="17"/>
      <c r="F22" s="17"/>
    </row>
    <row r="23" s="6" customFormat="1" ht="24" customHeight="1" spans="1:6">
      <c r="A23" s="19" t="s">
        <v>26</v>
      </c>
      <c r="B23" s="16">
        <v>903</v>
      </c>
      <c r="C23" s="17">
        <f t="shared" si="0"/>
        <v>903</v>
      </c>
      <c r="D23" s="17"/>
      <c r="E23" s="17"/>
      <c r="F23" s="17"/>
    </row>
    <row r="24" s="6" customFormat="1" ht="24" customHeight="1" spans="1:6">
      <c r="A24" s="19" t="s">
        <v>27</v>
      </c>
      <c r="B24" s="16">
        <v>6324</v>
      </c>
      <c r="C24" s="17">
        <f t="shared" si="0"/>
        <v>5331</v>
      </c>
      <c r="D24" s="17">
        <v>993</v>
      </c>
      <c r="E24" s="17"/>
      <c r="F24" s="17"/>
    </row>
    <row r="25" s="6" customFormat="1" ht="24" customHeight="1" spans="1:6">
      <c r="A25" s="19" t="s">
        <v>28</v>
      </c>
      <c r="B25" s="16">
        <v>244</v>
      </c>
      <c r="C25" s="17">
        <f t="shared" si="0"/>
        <v>244</v>
      </c>
      <c r="D25" s="17"/>
      <c r="E25" s="17"/>
      <c r="F25" s="17"/>
    </row>
    <row r="26" s="6" customFormat="1" ht="24" customHeight="1" spans="1:6">
      <c r="A26" s="19" t="s">
        <v>29</v>
      </c>
      <c r="B26" s="16">
        <v>1647</v>
      </c>
      <c r="C26" s="17">
        <f t="shared" si="0"/>
        <v>1647</v>
      </c>
      <c r="D26" s="17"/>
      <c r="E26" s="17"/>
      <c r="F26" s="17"/>
    </row>
    <row r="27" s="6" customFormat="1" ht="24" customHeight="1" spans="1:6">
      <c r="A27" s="20" t="s">
        <v>30</v>
      </c>
      <c r="B27" s="16">
        <v>1685</v>
      </c>
      <c r="C27" s="17">
        <f t="shared" si="0"/>
        <v>1685</v>
      </c>
      <c r="D27" s="17"/>
      <c r="E27" s="17"/>
      <c r="F27" s="17"/>
    </row>
    <row r="28" s="6" customFormat="1" ht="24" customHeight="1" spans="1:6">
      <c r="A28" s="20" t="s">
        <v>31</v>
      </c>
      <c r="B28" s="16">
        <v>20878</v>
      </c>
      <c r="C28" s="17">
        <f t="shared" si="0"/>
        <v>20878</v>
      </c>
      <c r="D28" s="17"/>
      <c r="E28" s="17"/>
      <c r="F28" s="17"/>
    </row>
    <row r="29" s="6" customFormat="1" ht="24" customHeight="1" spans="1:6">
      <c r="A29" s="20" t="s">
        <v>32</v>
      </c>
      <c r="B29" s="16">
        <v>6300</v>
      </c>
      <c r="C29" s="17">
        <f t="shared" si="0"/>
        <v>6300</v>
      </c>
      <c r="D29" s="17"/>
      <c r="E29" s="17"/>
      <c r="F29" s="17"/>
    </row>
    <row r="30" s="6" customFormat="1" ht="24" customHeight="1" spans="1:6">
      <c r="A30" s="20" t="s">
        <v>33</v>
      </c>
      <c r="B30" s="16">
        <v>0</v>
      </c>
      <c r="C30" s="17">
        <f t="shared" si="0"/>
        <v>0</v>
      </c>
      <c r="D30" s="17"/>
      <c r="E30" s="17"/>
      <c r="F30" s="17"/>
    </row>
    <row r="31" s="6" customFormat="1" ht="24" customHeight="1" spans="1:6">
      <c r="A31" s="20"/>
      <c r="B31" s="17">
        <f ca="1">SUM(C31:F31)</f>
        <v>0</v>
      </c>
      <c r="C31" s="17">
        <f ca="1" t="shared" si="0"/>
        <v>0</v>
      </c>
      <c r="D31" s="17"/>
      <c r="E31" s="17"/>
      <c r="F31" s="17"/>
    </row>
    <row r="32" s="6" customFormat="1" ht="24" customHeight="1" spans="1:6">
      <c r="A32" s="13" t="s">
        <v>34</v>
      </c>
      <c r="B32" s="21">
        <v>153686</v>
      </c>
      <c r="C32" s="22">
        <f t="shared" si="0"/>
        <v>125338.74</v>
      </c>
      <c r="D32" s="22">
        <f>SUM(D6:D29)</f>
        <v>28347.26</v>
      </c>
      <c r="E32" s="22"/>
      <c r="F32" s="22"/>
    </row>
    <row r="33" ht="24" customHeight="1"/>
    <row r="34" ht="24" customHeight="1"/>
    <row r="35" ht="24" customHeight="1"/>
    <row r="36" ht="24" customHeight="1"/>
    <row r="37" ht="24" customHeight="1"/>
    <row r="38" ht="24" customHeight="1"/>
    <row r="39" ht="24" customHeight="1"/>
    <row r="40" ht="24" customHeight="1"/>
    <row r="41" ht="24" customHeight="1"/>
    <row r="42" ht="24" customHeight="1"/>
    <row r="43" ht="24" customHeight="1"/>
    <row r="44" ht="24" customHeight="1"/>
    <row r="45" ht="24" customHeight="1"/>
    <row r="46" ht="24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</sheetData>
  <sheetProtection formatCells="0" formatColumns="0" formatRows="0" insertRows="0" insertColumns="0" insertHyperlinks="0" deleteColumns="0" deleteRows="0" sort="0" autoFilter="0" pivotTables="0"/>
  <mergeCells count="3">
    <mergeCell ref="A2:F2"/>
    <mergeCell ref="B4:F4"/>
    <mergeCell ref="A4:A5"/>
  </mergeCells>
  <printOptions horizontalCentered="1"/>
  <pageMargins left="0.590277777777778" right="0.590277777777778" top="0.786805555555556" bottom="0.786805555555556" header="0.5" footer="0.5"/>
  <pageSetup paperSize="9" scale="8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2022-04-15T01:57:00Z</dcterms:created>
  <dcterms:modified xsi:type="dcterms:W3CDTF">2022-04-15T05:11:21Z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